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<sst xmlns="http://schemas.openxmlformats.org/spreadsheetml/2006/main" count="670" uniqueCount="413">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</sst>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9" xfId="325"/>
    <cellStyle name="Note" xfId="326"/>
    <cellStyle name="Note 2" xfId="327"/>
    <cellStyle name="Note 2 2" xfId="328"/>
    <cellStyle name="Note 3" xfId="329"/>
    <cellStyle name="Note 3 2" xfId="330"/>
    <cellStyle name="Note 4" xfId="331"/>
    <cellStyle name="Note 4 2" xfId="332"/>
    <cellStyle name="Output" xfId="333"/>
    <cellStyle name="Output 2" xfId="334"/>
    <cellStyle name="Output 2 2" xfId="335"/>
    <cellStyle name="Output 3" xfId="336"/>
    <cellStyle name="Output 3 2" xfId="337"/>
    <cellStyle name="Output 4" xfId="338"/>
    <cellStyle name="Output 4 2" xfId="339"/>
    <cellStyle name="Percent" xfId="340"/>
    <cellStyle name="Title" xfId="341"/>
    <cellStyle name="Title 2" xfId="342"/>
    <cellStyle name="Title 2 2" xfId="343"/>
    <cellStyle name="Title 3" xfId="344"/>
    <cellStyle name="Title 3 2" xfId="345"/>
    <cellStyle name="Total" xfId="346"/>
    <cellStyle name="Total 2" xfId="347"/>
    <cellStyle name="Total 2 2" xfId="348"/>
    <cellStyle name="Total 3" xfId="349"/>
    <cellStyle name="Total 3 2" xfId="350"/>
    <cellStyle name="Total 4" xfId="351"/>
    <cellStyle name="Total 4 2" xfId="352"/>
    <cellStyle name="Warning Text" xfId="353"/>
    <cellStyle name="Warning Text 2" xfId="354"/>
    <cellStyle name="Warning Text 2 2" xfId="355"/>
    <cellStyle name="Warning Text 3" xfId="356"/>
    <cellStyle name="Warning Text 3 2" xfId="357"/>
    <cellStyle name="Warning Text 4" xfId="358"/>
    <cellStyle name="Warning Text 4 2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58">
        <f ca="1">NOW()</f>
        <v>40150.46158645833</v>
      </c>
      <c r="C2" s="158"/>
      <c r="D2" s="158"/>
      <c r="E2" s="158"/>
      <c r="F2" s="158"/>
      <c r="G2" s="158"/>
      <c r="H2" s="158"/>
      <c r="I2" s="158"/>
      <c r="J2" s="158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406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53"/>
  <sheetViews>
    <sheetView zoomScale="80" zoomScaleNormal="80" zoomScalePageLayoutView="0" workbookViewId="0" topLeftCell="A1">
      <pane xSplit="1" ySplit="3" topLeftCell="Q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0" sqref="A120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64" t="s">
        <v>287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407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3">
        <v>917.974</v>
      </c>
      <c r="C88" s="153">
        <v>838.005</v>
      </c>
      <c r="D88" s="153">
        <v>41.711</v>
      </c>
      <c r="E88" s="153">
        <v>313.898</v>
      </c>
      <c r="F88" s="153">
        <v>222.238</v>
      </c>
      <c r="G88" s="153">
        <v>71.889</v>
      </c>
      <c r="H88" s="153">
        <v>482.396</v>
      </c>
      <c r="I88" s="153">
        <v>49.942</v>
      </c>
      <c r="J88" s="153">
        <v>107.992</v>
      </c>
      <c r="K88" s="153">
        <v>749.459</v>
      </c>
      <c r="L88" s="153">
        <v>682.78</v>
      </c>
      <c r="M88" s="153">
        <v>66.679</v>
      </c>
      <c r="N88" s="153">
        <v>88.546</v>
      </c>
      <c r="O88" s="153">
        <v>79.969</v>
      </c>
      <c r="P88" s="153">
        <v>43.193</v>
      </c>
      <c r="Q88" s="153">
        <v>15.134</v>
      </c>
      <c r="R88" s="153">
        <v>22.399</v>
      </c>
      <c r="S88" s="153">
        <v>31.577</v>
      </c>
      <c r="T88" s="153">
        <v>39.623</v>
      </c>
      <c r="U88" s="153">
        <v>19.881</v>
      </c>
      <c r="V88" s="153">
        <v>8.7</v>
      </c>
      <c r="W88" s="153">
        <v>7.2</v>
      </c>
      <c r="X88" s="153">
        <v>10.6</v>
      </c>
      <c r="Y88" s="153">
        <v>6.655</v>
      </c>
      <c r="Z88" s="153">
        <v>1.252</v>
      </c>
      <c r="AA88" s="153">
        <v>7.607</v>
      </c>
      <c r="AB88" s="153">
        <v>5.148</v>
      </c>
      <c r="AC88" s="153">
        <v>2.0450000000000017</v>
      </c>
      <c r="AD88" s="153">
        <v>0.293</v>
      </c>
      <c r="AE88" s="153">
        <v>2.0023468026863993</v>
      </c>
      <c r="AF88" s="153">
        <v>0.19726784086747265</v>
      </c>
      <c r="AG88" s="80">
        <v>9.052429721141765</v>
      </c>
      <c r="AH88" s="80">
        <v>20.015</v>
      </c>
      <c r="AI88" s="80">
        <v>77.14214339245565</v>
      </c>
      <c r="AJ88" s="80">
        <v>51.027</v>
      </c>
      <c r="AK88" s="80">
        <v>5.558654166675744</v>
      </c>
      <c r="AL88" s="80">
        <v>13.477</v>
      </c>
      <c r="AM88" s="80"/>
    </row>
    <row r="89" spans="1:39" ht="15.75">
      <c r="A89" s="79">
        <v>39114</v>
      </c>
      <c r="B89" s="153">
        <v>919.18</v>
      </c>
      <c r="C89" s="153">
        <v>841.511</v>
      </c>
      <c r="D89" s="153">
        <v>41.74</v>
      </c>
      <c r="E89" s="153">
        <v>315.448</v>
      </c>
      <c r="F89" s="153">
        <v>222.801</v>
      </c>
      <c r="G89" s="153">
        <v>72.829</v>
      </c>
      <c r="H89" s="153">
        <v>484.323</v>
      </c>
      <c r="I89" s="153">
        <v>49.937</v>
      </c>
      <c r="J89" s="153">
        <v>108.392</v>
      </c>
      <c r="K89" s="153">
        <v>752.887</v>
      </c>
      <c r="L89" s="153">
        <v>685.603</v>
      </c>
      <c r="M89" s="153">
        <v>67.284</v>
      </c>
      <c r="N89" s="153">
        <v>88.624</v>
      </c>
      <c r="O89" s="153">
        <v>77.669</v>
      </c>
      <c r="P89" s="153">
        <v>42.098</v>
      </c>
      <c r="Q89" s="153">
        <v>14.167</v>
      </c>
      <c r="R89" s="153">
        <v>22.482</v>
      </c>
      <c r="S89" s="153">
        <v>30.747</v>
      </c>
      <c r="T89" s="153">
        <v>38.99</v>
      </c>
      <c r="U89" s="153">
        <v>19.08</v>
      </c>
      <c r="V89" s="153">
        <v>8.4</v>
      </c>
      <c r="W89" s="153">
        <v>7</v>
      </c>
      <c r="X89" s="153">
        <v>10.3</v>
      </c>
      <c r="Y89" s="153">
        <v>1.206</v>
      </c>
      <c r="Z89" s="153">
        <v>0.768</v>
      </c>
      <c r="AA89" s="153">
        <v>3.847</v>
      </c>
      <c r="AB89" s="153">
        <v>4.417</v>
      </c>
      <c r="AC89" s="153">
        <v>2.4979999999999905</v>
      </c>
      <c r="AD89" s="153">
        <v>1.166</v>
      </c>
      <c r="AE89" s="153">
        <v>1.769710369709006</v>
      </c>
      <c r="AF89" s="153">
        <v>0.19752700399854842</v>
      </c>
      <c r="AG89" s="80">
        <v>3.4585467093397884</v>
      </c>
      <c r="AH89" s="80">
        <v>17.771</v>
      </c>
      <c r="AI89" s="80">
        <v>75.13927184739183</v>
      </c>
      <c r="AJ89" s="80">
        <v>52.193</v>
      </c>
      <c r="AK89" s="80">
        <v>5.678213190017189</v>
      </c>
      <c r="AL89" s="80">
        <v>11.647</v>
      </c>
      <c r="AM89" s="80"/>
    </row>
    <row r="90" spans="1:39" ht="15.75">
      <c r="A90" s="79">
        <v>39142</v>
      </c>
      <c r="B90" s="153">
        <v>920.02</v>
      </c>
      <c r="C90" s="153">
        <v>845.804</v>
      </c>
      <c r="D90" s="153">
        <v>41.892</v>
      </c>
      <c r="E90" s="153">
        <v>317.31</v>
      </c>
      <c r="F90" s="153">
        <v>223.325</v>
      </c>
      <c r="G90" s="153">
        <v>74.13</v>
      </c>
      <c r="H90" s="153">
        <v>486.602</v>
      </c>
      <c r="I90" s="153">
        <v>49.881</v>
      </c>
      <c r="J90" s="153">
        <v>108.719</v>
      </c>
      <c r="K90" s="153">
        <v>756.989</v>
      </c>
      <c r="L90" s="153">
        <v>688.999</v>
      </c>
      <c r="M90" s="153">
        <v>67.99</v>
      </c>
      <c r="N90" s="153">
        <v>88.815</v>
      </c>
      <c r="O90" s="153">
        <v>74.216</v>
      </c>
      <c r="P90" s="153">
        <v>40.691</v>
      </c>
      <c r="Q90" s="153">
        <v>12.758</v>
      </c>
      <c r="R90" s="153">
        <v>22.397</v>
      </c>
      <c r="S90" s="153">
        <v>29.021</v>
      </c>
      <c r="T90" s="153">
        <v>37.864</v>
      </c>
      <c r="U90" s="153">
        <v>18.252</v>
      </c>
      <c r="V90" s="153">
        <v>8.1</v>
      </c>
      <c r="W90" s="153">
        <v>6.6</v>
      </c>
      <c r="X90" s="153">
        <v>10</v>
      </c>
      <c r="Y90" s="153">
        <v>0.84</v>
      </c>
      <c r="Z90" s="153">
        <v>0.895</v>
      </c>
      <c r="AA90" s="153">
        <v>3.972</v>
      </c>
      <c r="AB90" s="153">
        <v>5.245</v>
      </c>
      <c r="AC90" s="153">
        <v>3.0749999999999886</v>
      </c>
      <c r="AD90" s="153">
        <v>2.469</v>
      </c>
      <c r="AE90" s="153">
        <v>1.3924959572828375</v>
      </c>
      <c r="AF90" s="153">
        <v>0.19770751563213354</v>
      </c>
      <c r="AG90" s="80">
        <v>1.805254840298121</v>
      </c>
      <c r="AH90" s="80">
        <v>23.566</v>
      </c>
      <c r="AI90" s="80">
        <v>77.48875498599678</v>
      </c>
      <c r="AJ90" s="80">
        <v>54.662</v>
      </c>
      <c r="AK90" s="80">
        <v>5.941392578422208</v>
      </c>
      <c r="AL90" s="80">
        <v>13.944</v>
      </c>
      <c r="AM90" s="80"/>
    </row>
    <row r="91" spans="1:39" ht="15.75">
      <c r="A91" s="79">
        <v>39173</v>
      </c>
      <c r="B91" s="153">
        <v>921.612</v>
      </c>
      <c r="C91" s="153">
        <v>849.039</v>
      </c>
      <c r="D91" s="153">
        <v>40.753</v>
      </c>
      <c r="E91" s="153">
        <v>319.636</v>
      </c>
      <c r="F91" s="153">
        <v>223.624</v>
      </c>
      <c r="G91" s="153">
        <v>76.085</v>
      </c>
      <c r="H91" s="153">
        <v>488.65</v>
      </c>
      <c r="I91" s="153">
        <v>50.066</v>
      </c>
      <c r="J91" s="153">
        <v>108.919</v>
      </c>
      <c r="K91" s="153">
        <v>761.26</v>
      </c>
      <c r="L91" s="153">
        <v>692.357</v>
      </c>
      <c r="M91" s="153">
        <v>68.903</v>
      </c>
      <c r="N91" s="153">
        <v>87.779</v>
      </c>
      <c r="O91" s="153">
        <v>72.573</v>
      </c>
      <c r="P91" s="153">
        <v>40.175</v>
      </c>
      <c r="Q91" s="153">
        <v>12.195</v>
      </c>
      <c r="R91" s="153">
        <v>22.31</v>
      </c>
      <c r="S91" s="153">
        <v>28.17</v>
      </c>
      <c r="T91" s="153">
        <v>37.361</v>
      </c>
      <c r="U91" s="153">
        <v>17.159</v>
      </c>
      <c r="V91" s="153">
        <v>7.9</v>
      </c>
      <c r="W91" s="153">
        <v>6.3</v>
      </c>
      <c r="X91" s="153">
        <v>9.8</v>
      </c>
      <c r="Y91" s="153">
        <v>1.592</v>
      </c>
      <c r="Z91" s="153">
        <v>1.045</v>
      </c>
      <c r="AA91" s="153">
        <v>3.955</v>
      </c>
      <c r="AB91" s="153">
        <v>4.245</v>
      </c>
      <c r="AC91" s="153">
        <v>2.397999999999996</v>
      </c>
      <c r="AD91" s="153">
        <v>3.641</v>
      </c>
      <c r="AE91" s="153">
        <v>1.6743493992774747</v>
      </c>
      <c r="AF91" s="153">
        <v>0.19804962815673777</v>
      </c>
      <c r="AG91" s="80">
        <v>0.8048034669768631</v>
      </c>
      <c r="AH91" s="80">
        <v>20.591</v>
      </c>
      <c r="AI91" s="80">
        <v>76.86367830605604</v>
      </c>
      <c r="AJ91" s="80">
        <v>58.303</v>
      </c>
      <c r="AK91" s="80">
        <v>6.3261980095745285</v>
      </c>
      <c r="AL91" s="80">
        <v>14.367</v>
      </c>
      <c r="AM91" s="80"/>
    </row>
    <row r="92" spans="1:39" ht="15.75">
      <c r="A92" s="79">
        <v>39203</v>
      </c>
      <c r="B92" s="153">
        <v>923.587</v>
      </c>
      <c r="C92" s="153">
        <v>852.857</v>
      </c>
      <c r="D92" s="153">
        <v>40.783</v>
      </c>
      <c r="E92" s="153">
        <v>321.451</v>
      </c>
      <c r="F92" s="153">
        <v>223.998</v>
      </c>
      <c r="G92" s="153">
        <v>77.468</v>
      </c>
      <c r="H92" s="153">
        <v>490.623</v>
      </c>
      <c r="I92" s="153">
        <v>50.281</v>
      </c>
      <c r="J92" s="153">
        <v>109.02</v>
      </c>
      <c r="K92" s="153">
        <v>764.872</v>
      </c>
      <c r="L92" s="153">
        <v>695.05</v>
      </c>
      <c r="M92" s="153">
        <v>69.822</v>
      </c>
      <c r="N92" s="153">
        <v>87.985</v>
      </c>
      <c r="O92" s="153">
        <v>70.73</v>
      </c>
      <c r="P92" s="153">
        <v>39.202</v>
      </c>
      <c r="Q92" s="153">
        <v>11.531</v>
      </c>
      <c r="R92" s="153">
        <v>22.259</v>
      </c>
      <c r="S92" s="153">
        <v>27.669</v>
      </c>
      <c r="T92" s="153">
        <v>36.808</v>
      </c>
      <c r="U92" s="153">
        <v>16.898</v>
      </c>
      <c r="V92" s="153">
        <v>7.658184881337654</v>
      </c>
      <c r="W92" s="153">
        <v>6.1</v>
      </c>
      <c r="X92" s="153">
        <v>9.6</v>
      </c>
      <c r="Y92" s="153">
        <v>1.975</v>
      </c>
      <c r="Z92" s="153">
        <v>0.747</v>
      </c>
      <c r="AA92" s="153">
        <v>3.998</v>
      </c>
      <c r="AB92" s="153">
        <v>4.137</v>
      </c>
      <c r="AC92" s="153">
        <v>2.4509999999999934</v>
      </c>
      <c r="AD92" s="153">
        <v>1.748</v>
      </c>
      <c r="AE92" s="153">
        <v>1.6048939571236842</v>
      </c>
      <c r="AF92" s="153">
        <v>0.19847404539046473</v>
      </c>
      <c r="AG92" s="80">
        <v>3.340168493176678</v>
      </c>
      <c r="AH92" s="80">
        <v>19.338</v>
      </c>
      <c r="AI92" s="80">
        <v>79.14468921294859</v>
      </c>
      <c r="AJ92" s="80">
        <v>60.051</v>
      </c>
      <c r="AK92" s="80">
        <v>6.5019321406646045</v>
      </c>
      <c r="AL92" s="80">
        <v>13.393</v>
      </c>
      <c r="AM92" s="80"/>
    </row>
    <row r="93" spans="1:39" ht="15.75">
      <c r="A93" s="79">
        <v>39234</v>
      </c>
      <c r="B93" s="153">
        <v>925.423</v>
      </c>
      <c r="C93" s="153">
        <v>856.151</v>
      </c>
      <c r="D93" s="153">
        <v>40.788</v>
      </c>
      <c r="E93" s="153">
        <v>323.07</v>
      </c>
      <c r="F93" s="153">
        <v>224.044</v>
      </c>
      <c r="G93" s="153">
        <v>78.942</v>
      </c>
      <c r="H93" s="153">
        <v>492.293</v>
      </c>
      <c r="I93" s="153">
        <v>50.432</v>
      </c>
      <c r="J93" s="153">
        <v>109.1</v>
      </c>
      <c r="K93" s="153">
        <v>768.083</v>
      </c>
      <c r="L93" s="153">
        <v>697.489</v>
      </c>
      <c r="M93" s="153">
        <v>70.594</v>
      </c>
      <c r="N93" s="153">
        <v>88.068</v>
      </c>
      <c r="O93" s="153">
        <v>69.272</v>
      </c>
      <c r="P93" s="153">
        <v>38.509</v>
      </c>
      <c r="Q93" s="153">
        <v>11.067</v>
      </c>
      <c r="R93" s="153">
        <v>21.999</v>
      </c>
      <c r="S93" s="153">
        <v>27.113</v>
      </c>
      <c r="T93" s="153">
        <v>36.026</v>
      </c>
      <c r="U93" s="153">
        <v>16.255</v>
      </c>
      <c r="V93" s="153">
        <v>7.5</v>
      </c>
      <c r="W93" s="153">
        <v>6</v>
      </c>
      <c r="X93" s="153">
        <v>9.4</v>
      </c>
      <c r="Y93" s="153">
        <v>1.836</v>
      </c>
      <c r="Z93" s="153">
        <v>0.59</v>
      </c>
      <c r="AA93" s="153">
        <v>3.666</v>
      </c>
      <c r="AB93" s="153">
        <v>3.711</v>
      </c>
      <c r="AC93" s="153">
        <v>2.003</v>
      </c>
      <c r="AD93" s="153">
        <v>-0.515</v>
      </c>
      <c r="AE93" s="153">
        <v>1.4292638913917473</v>
      </c>
      <c r="AF93" s="153">
        <v>0.19886859224672934</v>
      </c>
      <c r="AG93" s="80">
        <v>4.991246290922157</v>
      </c>
      <c r="AH93" s="80">
        <v>23.071</v>
      </c>
      <c r="AI93" s="80">
        <v>76.58532356638203</v>
      </c>
      <c r="AJ93" s="80">
        <v>59.536</v>
      </c>
      <c r="AK93" s="80">
        <v>6.433382355960464</v>
      </c>
      <c r="AL93" s="80">
        <v>12.978</v>
      </c>
      <c r="AM93" s="80"/>
    </row>
    <row r="94" spans="1:39" ht="15.75">
      <c r="A94" s="79">
        <v>39264</v>
      </c>
      <c r="B94" s="153">
        <v>924.501</v>
      </c>
      <c r="C94" s="153">
        <v>854.367</v>
      </c>
      <c r="D94" s="153">
        <v>39.874</v>
      </c>
      <c r="E94" s="153">
        <v>323.509</v>
      </c>
      <c r="F94" s="153">
        <v>223.513</v>
      </c>
      <c r="G94" s="153">
        <v>79.924</v>
      </c>
      <c r="H94" s="153">
        <v>490.984</v>
      </c>
      <c r="I94" s="153">
        <v>50.371</v>
      </c>
      <c r="J94" s="153">
        <v>107.856</v>
      </c>
      <c r="K94" s="153">
        <v>767.037</v>
      </c>
      <c r="L94" s="153">
        <v>696.207</v>
      </c>
      <c r="M94" s="153">
        <v>70.83</v>
      </c>
      <c r="N94" s="153">
        <v>87.33</v>
      </c>
      <c r="O94" s="153">
        <v>70.134</v>
      </c>
      <c r="P94" s="153">
        <v>39.317</v>
      </c>
      <c r="Q94" s="153">
        <v>11.051</v>
      </c>
      <c r="R94" s="153">
        <v>22.199</v>
      </c>
      <c r="S94" s="153">
        <v>27.198</v>
      </c>
      <c r="T94" s="153">
        <v>35.812</v>
      </c>
      <c r="U94" s="153">
        <v>16.29</v>
      </c>
      <c r="V94" s="153">
        <v>7.586146472529505</v>
      </c>
      <c r="W94" s="153">
        <v>5.977720059511455</v>
      </c>
      <c r="X94" s="153">
        <v>9.613663593906644</v>
      </c>
      <c r="Y94" s="153">
        <v>-0.922</v>
      </c>
      <c r="Z94" s="153">
        <v>0.678</v>
      </c>
      <c r="AA94" s="153">
        <v>4.852</v>
      </c>
      <c r="AB94" s="153">
        <v>3.047</v>
      </c>
      <c r="AC94" s="153">
        <v>1.6210000000000093</v>
      </c>
      <c r="AD94" s="153">
        <v>2.162</v>
      </c>
      <c r="AE94" s="153">
        <v>1.609198496457946</v>
      </c>
      <c r="AF94" s="153">
        <v>0.19867045923938945</v>
      </c>
      <c r="AG94" s="80">
        <v>-0.7372024763382117</v>
      </c>
      <c r="AH94" s="80">
        <v>18.803</v>
      </c>
      <c r="AI94" s="80">
        <v>78.38642769770782</v>
      </c>
      <c r="AJ94" s="80">
        <v>61.698</v>
      </c>
      <c r="AK94" s="80">
        <v>6.6736542199521685</v>
      </c>
      <c r="AL94" s="80">
        <v>11.843</v>
      </c>
      <c r="AM94" s="80"/>
    </row>
    <row r="95" spans="1:39" ht="15.75">
      <c r="A95" s="79">
        <v>39295</v>
      </c>
      <c r="B95" s="153">
        <v>923.124</v>
      </c>
      <c r="C95" s="153">
        <v>854.585</v>
      </c>
      <c r="D95" s="153">
        <v>39.859</v>
      </c>
      <c r="E95" s="153">
        <v>323.593</v>
      </c>
      <c r="F95" s="153">
        <v>223.055</v>
      </c>
      <c r="G95" s="153">
        <v>80.481</v>
      </c>
      <c r="H95" s="153">
        <v>491.133</v>
      </c>
      <c r="I95" s="153">
        <v>50.361</v>
      </c>
      <c r="J95" s="153">
        <v>107.605</v>
      </c>
      <c r="K95" s="153">
        <v>767.05</v>
      </c>
      <c r="L95" s="153">
        <v>696.091</v>
      </c>
      <c r="M95" s="153">
        <v>70.959</v>
      </c>
      <c r="N95" s="153">
        <v>87.535</v>
      </c>
      <c r="O95" s="153">
        <v>68.539</v>
      </c>
      <c r="P95" s="153">
        <v>38.064</v>
      </c>
      <c r="Q95" s="153">
        <v>10.4</v>
      </c>
      <c r="R95" s="153">
        <v>22.085</v>
      </c>
      <c r="S95" s="153">
        <v>26.976</v>
      </c>
      <c r="T95" s="153">
        <v>35.613</v>
      </c>
      <c r="U95" s="153">
        <v>15.98</v>
      </c>
      <c r="V95" s="153">
        <v>7.424679674669925</v>
      </c>
      <c r="W95" s="153">
        <v>5.910280105580196</v>
      </c>
      <c r="X95" s="153">
        <v>9.340927663271142</v>
      </c>
      <c r="Y95" s="153">
        <v>-1.377</v>
      </c>
      <c r="Z95" s="153">
        <v>0.598</v>
      </c>
      <c r="AA95" s="153">
        <v>3.539</v>
      </c>
      <c r="AB95" s="153">
        <v>3.823</v>
      </c>
      <c r="AC95" s="153">
        <v>1.909000000000006</v>
      </c>
      <c r="AD95" s="153">
        <v>1.62</v>
      </c>
      <c r="AE95" s="153">
        <v>1.0775733497000184</v>
      </c>
      <c r="AF95" s="153">
        <v>0.19837454909719102</v>
      </c>
      <c r="AG95" s="80">
        <v>-0.8707807760293274</v>
      </c>
      <c r="AH95" s="80">
        <v>19.713</v>
      </c>
      <c r="AI95" s="80">
        <v>77.06589560188708</v>
      </c>
      <c r="AJ95" s="80">
        <v>63.318</v>
      </c>
      <c r="AK95" s="80">
        <v>6.85910018589052</v>
      </c>
      <c r="AL95" s="80">
        <v>9.883</v>
      </c>
      <c r="AM95" s="80"/>
    </row>
    <row r="96" spans="1:39" ht="15.75">
      <c r="A96" s="79">
        <v>39326</v>
      </c>
      <c r="B96" s="153">
        <v>926.025</v>
      </c>
      <c r="C96" s="153">
        <v>859.367</v>
      </c>
      <c r="D96" s="153">
        <v>39.886</v>
      </c>
      <c r="E96" s="153">
        <v>325.155</v>
      </c>
      <c r="F96" s="153">
        <v>223.545</v>
      </c>
      <c r="G96" s="153">
        <v>81.519</v>
      </c>
      <c r="H96" s="153">
        <v>494.326</v>
      </c>
      <c r="I96" s="153">
        <v>50.411</v>
      </c>
      <c r="J96" s="153">
        <v>109.111</v>
      </c>
      <c r="K96" s="153">
        <v>771.563</v>
      </c>
      <c r="L96" s="153">
        <v>700.09</v>
      </c>
      <c r="M96" s="153">
        <v>71.473</v>
      </c>
      <c r="N96" s="153">
        <v>87.804</v>
      </c>
      <c r="O96" s="153">
        <v>66.658</v>
      </c>
      <c r="P96" s="153">
        <v>36.718</v>
      </c>
      <c r="Q96" s="153">
        <v>9.464</v>
      </c>
      <c r="R96" s="153">
        <v>22.027</v>
      </c>
      <c r="S96" s="153">
        <v>26.746</v>
      </c>
      <c r="T96" s="153">
        <v>35.034</v>
      </c>
      <c r="U96" s="153">
        <v>15.191</v>
      </c>
      <c r="V96" s="153">
        <v>7.1982937825652655</v>
      </c>
      <c r="W96" s="153">
        <v>5.785540785743685</v>
      </c>
      <c r="X96" s="153">
        <v>8.987878431833314</v>
      </c>
      <c r="Y96" s="153">
        <v>2.901</v>
      </c>
      <c r="Z96" s="153">
        <v>0.999</v>
      </c>
      <c r="AA96" s="153">
        <v>4.233</v>
      </c>
      <c r="AB96" s="153">
        <v>4.426</v>
      </c>
      <c r="AC96" s="153">
        <v>2.6869999999999976</v>
      </c>
      <c r="AD96" s="153">
        <v>0.542</v>
      </c>
      <c r="AE96" s="153">
        <v>2.3276372963624308</v>
      </c>
      <c r="AF96" s="153">
        <v>0.19899795891746533</v>
      </c>
      <c r="AG96" s="80">
        <v>6.144310797575708</v>
      </c>
      <c r="AH96" s="80">
        <v>22.779</v>
      </c>
      <c r="AI96" s="80">
        <v>76.456385267132</v>
      </c>
      <c r="AJ96" s="80">
        <v>63.86</v>
      </c>
      <c r="AK96" s="80">
        <v>6.896142112793931</v>
      </c>
      <c r="AL96" s="80">
        <v>16.946</v>
      </c>
      <c r="AM96" s="80"/>
    </row>
    <row r="97" spans="1:39" ht="15.75">
      <c r="A97" s="79">
        <v>39356</v>
      </c>
      <c r="B97" s="153">
        <v>933.99</v>
      </c>
      <c r="C97" s="153">
        <v>864.49</v>
      </c>
      <c r="D97" s="153">
        <v>39.303</v>
      </c>
      <c r="E97" s="153">
        <v>327.119</v>
      </c>
      <c r="F97" s="153">
        <v>224.415</v>
      </c>
      <c r="G97" s="153">
        <v>82.529</v>
      </c>
      <c r="H97" s="153">
        <v>498.068</v>
      </c>
      <c r="I97" s="153">
        <v>50.502</v>
      </c>
      <c r="J97" s="153">
        <v>109.717</v>
      </c>
      <c r="K97" s="153">
        <v>776.976</v>
      </c>
      <c r="L97" s="153">
        <v>705.159</v>
      </c>
      <c r="M97" s="153">
        <v>71.817</v>
      </c>
      <c r="N97" s="153">
        <v>87.514</v>
      </c>
      <c r="O97" s="153">
        <v>69.5</v>
      </c>
      <c r="P97" s="153">
        <v>37.951</v>
      </c>
      <c r="Q97" s="153">
        <v>12.218</v>
      </c>
      <c r="R97" s="153">
        <v>22.08</v>
      </c>
      <c r="S97" s="153">
        <v>26.992</v>
      </c>
      <c r="T97" s="153">
        <v>35.267</v>
      </c>
      <c r="U97" s="153">
        <v>14.774</v>
      </c>
      <c r="V97" s="153">
        <v>7.4411931605263435</v>
      </c>
      <c r="W97" s="153">
        <v>6.0463716787022985</v>
      </c>
      <c r="X97" s="153">
        <v>9.206804364807887</v>
      </c>
      <c r="Y97" s="153">
        <v>7.965</v>
      </c>
      <c r="Z97" s="153">
        <v>5.301</v>
      </c>
      <c r="AA97" s="153">
        <v>4.452</v>
      </c>
      <c r="AB97" s="153">
        <v>4.273</v>
      </c>
      <c r="AC97" s="153">
        <v>2.6380000000000052</v>
      </c>
      <c r="AD97" s="153">
        <v>1.706</v>
      </c>
      <c r="AE97" s="153">
        <v>2.1707756017952344</v>
      </c>
      <c r="AF97" s="153">
        <v>0.2007095960144958</v>
      </c>
      <c r="AG97" s="80">
        <v>5.54755000907858</v>
      </c>
      <c r="AH97" s="80">
        <v>24.384</v>
      </c>
      <c r="AI97" s="80">
        <v>76.35334645669292</v>
      </c>
      <c r="AJ97" s="80">
        <v>65.566</v>
      </c>
      <c r="AK97" s="80">
        <v>7.019989507382306</v>
      </c>
      <c r="AL97" s="80">
        <v>18.241</v>
      </c>
      <c r="AM97" s="80"/>
    </row>
    <row r="98" spans="1:39" ht="15.75">
      <c r="A98" s="79">
        <v>39387</v>
      </c>
      <c r="B98" s="153">
        <v>935.804</v>
      </c>
      <c r="C98" s="153">
        <v>867.449</v>
      </c>
      <c r="D98" s="153">
        <v>39.255</v>
      </c>
      <c r="E98" s="153">
        <v>327.891</v>
      </c>
      <c r="F98" s="153">
        <v>224.666</v>
      </c>
      <c r="G98" s="153">
        <v>83.074</v>
      </c>
      <c r="H98" s="153">
        <v>500.303</v>
      </c>
      <c r="I98" s="153">
        <v>50.521</v>
      </c>
      <c r="J98" s="153">
        <v>109.887</v>
      </c>
      <c r="K98" s="153">
        <v>779.73</v>
      </c>
      <c r="L98" s="153">
        <v>707.685</v>
      </c>
      <c r="M98" s="153">
        <v>72.045</v>
      </c>
      <c r="N98" s="153">
        <v>87.719</v>
      </c>
      <c r="O98" s="153">
        <v>68.355</v>
      </c>
      <c r="P98" s="153">
        <v>37.11</v>
      </c>
      <c r="Q98" s="153">
        <v>11.61</v>
      </c>
      <c r="R98" s="153">
        <v>22.084</v>
      </c>
      <c r="S98" s="153">
        <v>26.759</v>
      </c>
      <c r="T98" s="153">
        <v>35.0025</v>
      </c>
      <c r="U98" s="153">
        <v>14.539</v>
      </c>
      <c r="V98" s="153">
        <v>7.304414172198452</v>
      </c>
      <c r="W98" s="153">
        <v>5.972976796289854</v>
      </c>
      <c r="X98" s="153">
        <v>8.992047453585915</v>
      </c>
      <c r="Y98" s="153">
        <v>1.814</v>
      </c>
      <c r="Z98" s="153">
        <v>1.228</v>
      </c>
      <c r="AA98" s="153">
        <v>4.269</v>
      </c>
      <c r="AB98" s="153">
        <v>4.102</v>
      </c>
      <c r="AC98" s="153">
        <v>2.539999999999992</v>
      </c>
      <c r="AD98" s="153">
        <v>0.333</v>
      </c>
      <c r="AE98" s="153">
        <v>2.0875203893053693</v>
      </c>
      <c r="AF98" s="153">
        <v>0.2010994151851189</v>
      </c>
      <c r="AG98" s="80">
        <v>4.602930670307497</v>
      </c>
      <c r="AH98" s="80">
        <v>18.716</v>
      </c>
      <c r="AI98" s="80">
        <v>75.20303483650352</v>
      </c>
      <c r="AJ98" s="80">
        <v>65.899</v>
      </c>
      <c r="AK98" s="80">
        <v>7.041966052720442</v>
      </c>
      <c r="AL98" s="80">
        <v>13.59</v>
      </c>
      <c r="AM98" s="80"/>
    </row>
    <row r="99" spans="1:39" ht="15.75">
      <c r="A99" s="79">
        <v>39417</v>
      </c>
      <c r="B99" s="153">
        <v>932.772</v>
      </c>
      <c r="C99" s="153">
        <v>864.361</v>
      </c>
      <c r="D99" s="153">
        <v>39.156</v>
      </c>
      <c r="E99" s="153">
        <v>325.294</v>
      </c>
      <c r="F99" s="153">
        <v>223.483</v>
      </c>
      <c r="G99" s="153">
        <v>81.782</v>
      </c>
      <c r="H99" s="153">
        <v>499.911</v>
      </c>
      <c r="I99" s="153">
        <v>50.667</v>
      </c>
      <c r="J99" s="153">
        <v>109.699</v>
      </c>
      <c r="K99" s="153">
        <v>776.689</v>
      </c>
      <c r="L99" s="153">
        <v>705.884</v>
      </c>
      <c r="M99" s="153">
        <v>70.805</v>
      </c>
      <c r="N99" s="153">
        <v>87.672</v>
      </c>
      <c r="O99" s="153">
        <v>68.411</v>
      </c>
      <c r="P99" s="153">
        <v>36.704</v>
      </c>
      <c r="Q99" s="153">
        <v>11.223</v>
      </c>
      <c r="R99" s="153">
        <v>22.303</v>
      </c>
      <c r="S99" s="153">
        <v>27.057</v>
      </c>
      <c r="T99" s="153">
        <v>34.738</v>
      </c>
      <c r="U99" s="153">
        <v>14.7</v>
      </c>
      <c r="V99" s="153">
        <v>7.334160973957195</v>
      </c>
      <c r="W99" s="153">
        <v>6.080124873917995</v>
      </c>
      <c r="X99" s="153">
        <v>8.924203595551514</v>
      </c>
      <c r="Y99" s="153">
        <v>-3.032</v>
      </c>
      <c r="Z99" s="153">
        <v>0.643</v>
      </c>
      <c r="AA99" s="153">
        <v>4.131</v>
      </c>
      <c r="AB99" s="153">
        <v>2.543</v>
      </c>
      <c r="AC99" s="153">
        <v>2.174999999999997</v>
      </c>
      <c r="AD99" s="153">
        <v>0.166</v>
      </c>
      <c r="AE99" s="153">
        <v>1.6032344889078523</v>
      </c>
      <c r="AF99" s="153">
        <v>0.20044785414579736</v>
      </c>
      <c r="AG99" s="80">
        <v>-0.2590188252382465</v>
      </c>
      <c r="AH99" s="80">
        <v>14.18</v>
      </c>
      <c r="AI99" s="80">
        <v>69.81664315937941</v>
      </c>
      <c r="AJ99" s="80">
        <v>66.065</v>
      </c>
      <c r="AK99" s="80">
        <v>7.082652566758006</v>
      </c>
      <c r="AL99" s="80">
        <v>9.688</v>
      </c>
      <c r="AM99" s="80"/>
    </row>
    <row r="100" spans="1:39" ht="15.75">
      <c r="A100" s="79">
        <v>39448</v>
      </c>
      <c r="B100" s="153">
        <v>936.58</v>
      </c>
      <c r="C100" s="153">
        <v>867.342</v>
      </c>
      <c r="D100" s="153">
        <v>40.7</v>
      </c>
      <c r="E100" s="153">
        <v>325.752</v>
      </c>
      <c r="F100" s="153">
        <v>223.707</v>
      </c>
      <c r="G100" s="153">
        <v>82.131</v>
      </c>
      <c r="H100" s="153">
        <v>500.89</v>
      </c>
      <c r="I100" s="153">
        <v>50.866</v>
      </c>
      <c r="J100" s="153">
        <v>110.291</v>
      </c>
      <c r="K100" s="153">
        <v>777.93</v>
      </c>
      <c r="L100" s="153">
        <v>707.773</v>
      </c>
      <c r="M100" s="153">
        <v>70.157</v>
      </c>
      <c r="N100" s="153">
        <v>89.412</v>
      </c>
      <c r="O100" s="153">
        <v>69.238</v>
      </c>
      <c r="P100" s="153">
        <v>36.856</v>
      </c>
      <c r="Q100" s="153">
        <v>11.096</v>
      </c>
      <c r="R100" s="153">
        <v>22.808</v>
      </c>
      <c r="S100" s="153">
        <v>27.577</v>
      </c>
      <c r="T100" s="153">
        <v>34.705</v>
      </c>
      <c r="U100" s="153">
        <v>15.642</v>
      </c>
      <c r="V100" s="153">
        <v>7.392641312007517</v>
      </c>
      <c r="W100" s="153">
        <v>6.210503503021632</v>
      </c>
      <c r="X100" s="153">
        <v>8.87726321316656</v>
      </c>
      <c r="Y100" s="153">
        <v>3.808</v>
      </c>
      <c r="Z100" s="153">
        <v>0.928</v>
      </c>
      <c r="AA100" s="153">
        <v>5.819</v>
      </c>
      <c r="AB100" s="153">
        <v>4.127</v>
      </c>
      <c r="AC100" s="153">
        <v>1.7930000000000064</v>
      </c>
      <c r="AD100" s="153">
        <v>-0.23</v>
      </c>
      <c r="AE100" s="153">
        <v>2.3683621080247685</v>
      </c>
      <c r="AF100" s="153">
        <v>0.19760617445649797</v>
      </c>
      <c r="AG100" s="80">
        <v>7.122010069838887</v>
      </c>
      <c r="AH100" s="80">
        <v>22.356</v>
      </c>
      <c r="AI100" s="80">
        <v>71.93147253533726</v>
      </c>
      <c r="AJ100" s="80">
        <v>65.835</v>
      </c>
      <c r="AK100" s="80">
        <v>7.029298084520274</v>
      </c>
      <c r="AL100" s="80">
        <v>14.485</v>
      </c>
      <c r="AM100" s="80"/>
    </row>
    <row r="101" spans="1:39" ht="15.75">
      <c r="A101" s="79">
        <v>39479</v>
      </c>
      <c r="B101" s="153">
        <v>937.944</v>
      </c>
      <c r="C101" s="153">
        <v>870.947</v>
      </c>
      <c r="D101" s="153">
        <v>40.767</v>
      </c>
      <c r="E101" s="153">
        <v>327.063</v>
      </c>
      <c r="F101" s="153">
        <v>223.968</v>
      </c>
      <c r="G101" s="153">
        <v>83.092</v>
      </c>
      <c r="H101" s="153">
        <v>503.117</v>
      </c>
      <c r="I101" s="153">
        <v>50.891</v>
      </c>
      <c r="J101" s="153">
        <v>110.827</v>
      </c>
      <c r="K101" s="153">
        <v>781.314</v>
      </c>
      <c r="L101" s="153">
        <v>710.506</v>
      </c>
      <c r="M101" s="153">
        <v>70.808</v>
      </c>
      <c r="N101" s="153">
        <v>89.633</v>
      </c>
      <c r="O101" s="153">
        <v>66.997</v>
      </c>
      <c r="P101" s="153">
        <v>35.663</v>
      </c>
      <c r="Q101" s="153">
        <v>10.314</v>
      </c>
      <c r="R101" s="153">
        <v>22.657</v>
      </c>
      <c r="S101" s="153">
        <v>26.884</v>
      </c>
      <c r="T101" s="153">
        <v>34.015</v>
      </c>
      <c r="U101" s="153">
        <v>15.056</v>
      </c>
      <c r="V101" s="153">
        <v>7.14296375903039</v>
      </c>
      <c r="W101" s="153">
        <v>5.996467262855929</v>
      </c>
      <c r="X101" s="153">
        <v>8.585157064344745</v>
      </c>
      <c r="Y101" s="153">
        <v>1.364</v>
      </c>
      <c r="Z101" s="153">
        <v>0.64</v>
      </c>
      <c r="AA101" s="153">
        <v>3.4</v>
      </c>
      <c r="AB101" s="153">
        <v>4.167</v>
      </c>
      <c r="AC101" s="153">
        <v>2.1140000000000043</v>
      </c>
      <c r="AD101" s="153">
        <v>2.439</v>
      </c>
      <c r="AE101" s="153">
        <v>1.3605766575550078</v>
      </c>
      <c r="AF101" s="153">
        <v>0.19789396068080198</v>
      </c>
      <c r="AG101" s="80">
        <v>1.6493351243430703</v>
      </c>
      <c r="AH101" s="80">
        <v>22.755</v>
      </c>
      <c r="AI101" s="80">
        <v>73.00373544275983</v>
      </c>
      <c r="AJ101" s="80">
        <v>68.274</v>
      </c>
      <c r="AK101" s="80">
        <v>7.279112612266831</v>
      </c>
      <c r="AL101" s="80">
        <v>12.962</v>
      </c>
      <c r="AM101" s="80"/>
    </row>
    <row r="102" spans="1:39" ht="15.75">
      <c r="A102" s="79">
        <v>39508</v>
      </c>
      <c r="B102" s="153">
        <v>938.52</v>
      </c>
      <c r="C102" s="153">
        <v>874.225</v>
      </c>
      <c r="D102" s="153">
        <v>40.843</v>
      </c>
      <c r="E102" s="153">
        <v>328.485</v>
      </c>
      <c r="F102" s="153">
        <v>224.194</v>
      </c>
      <c r="G102" s="153">
        <v>84.227</v>
      </c>
      <c r="H102" s="153">
        <v>504.897</v>
      </c>
      <c r="I102" s="153">
        <v>50.709</v>
      </c>
      <c r="J102" s="153">
        <v>110.973</v>
      </c>
      <c r="K102" s="153">
        <v>784.335</v>
      </c>
      <c r="L102" s="153">
        <v>712.987</v>
      </c>
      <c r="M102" s="153">
        <v>71.348</v>
      </c>
      <c r="N102" s="153">
        <v>89.89</v>
      </c>
      <c r="O102" s="153">
        <v>64.295</v>
      </c>
      <c r="P102" s="153">
        <v>34.333</v>
      </c>
      <c r="Q102" s="153">
        <v>9.454</v>
      </c>
      <c r="R102" s="153">
        <v>22.331</v>
      </c>
      <c r="S102" s="153">
        <v>25.859</v>
      </c>
      <c r="T102" s="153">
        <v>33.252</v>
      </c>
      <c r="U102" s="153">
        <v>14.197</v>
      </c>
      <c r="V102" s="153">
        <v>6.850679793717769</v>
      </c>
      <c r="W102" s="153">
        <v>5.725817393780373</v>
      </c>
      <c r="X102" s="153">
        <v>8.26821050907786</v>
      </c>
      <c r="Y102" s="153">
        <v>0.576</v>
      </c>
      <c r="Z102" s="153">
        <v>0.659</v>
      </c>
      <c r="AA102" s="153">
        <v>3.28</v>
      </c>
      <c r="AB102" s="153">
        <v>4.119</v>
      </c>
      <c r="AC102" s="153">
        <v>2.5320000000000107</v>
      </c>
      <c r="AD102" s="153">
        <v>3.816</v>
      </c>
      <c r="AE102" s="153">
        <v>1.6593046657118249</v>
      </c>
      <c r="AF102" s="153">
        <v>0.19801548917434972</v>
      </c>
      <c r="AG102" s="80">
        <v>0.04875474778087582</v>
      </c>
      <c r="AH102" s="80">
        <v>19.764</v>
      </c>
      <c r="AI102" s="80">
        <v>74.210686095932</v>
      </c>
      <c r="AJ102" s="80">
        <v>72.09</v>
      </c>
      <c r="AK102" s="80">
        <v>7.681242807825087</v>
      </c>
      <c r="AL102" s="80">
        <v>13.429</v>
      </c>
      <c r="AM102" s="80"/>
    </row>
    <row r="103" spans="1:39" ht="15.75">
      <c r="A103" s="79">
        <v>39539</v>
      </c>
      <c r="B103" s="153">
        <v>939.08</v>
      </c>
      <c r="C103" s="153">
        <v>876.64</v>
      </c>
      <c r="D103" s="153">
        <v>39.89</v>
      </c>
      <c r="E103" s="153">
        <v>329.996</v>
      </c>
      <c r="F103" s="153">
        <v>224.13</v>
      </c>
      <c r="G103" s="153">
        <v>85.753</v>
      </c>
      <c r="H103" s="153">
        <v>506.754</v>
      </c>
      <c r="I103" s="153">
        <v>50.852</v>
      </c>
      <c r="J103" s="153">
        <v>111.202</v>
      </c>
      <c r="K103" s="153">
        <v>787.565</v>
      </c>
      <c r="L103" s="153">
        <v>715.774</v>
      </c>
      <c r="M103" s="153">
        <v>71.791</v>
      </c>
      <c r="N103" s="153">
        <v>89.075</v>
      </c>
      <c r="O103" s="153">
        <v>62.44</v>
      </c>
      <c r="P103" s="153">
        <v>33.478</v>
      </c>
      <c r="Q103" s="153">
        <v>8.846</v>
      </c>
      <c r="R103" s="153">
        <v>21.994</v>
      </c>
      <c r="S103" s="153">
        <v>24.993</v>
      </c>
      <c r="T103" s="153">
        <v>32.689</v>
      </c>
      <c r="U103" s="153">
        <v>13.65</v>
      </c>
      <c r="V103" s="153">
        <v>6.649060782893897</v>
      </c>
      <c r="W103" s="153">
        <v>5.520388382824696</v>
      </c>
      <c r="X103" s="153">
        <v>8.077829761873165</v>
      </c>
      <c r="Y103" s="153">
        <v>0.56</v>
      </c>
      <c r="Z103" s="153">
        <v>0.802</v>
      </c>
      <c r="AA103" s="153">
        <v>3.604</v>
      </c>
      <c r="AB103" s="153">
        <v>3.604</v>
      </c>
      <c r="AC103" s="153">
        <v>2.6470000000000056</v>
      </c>
      <c r="AD103" s="153">
        <v>4.177</v>
      </c>
      <c r="AE103" s="153">
        <v>1.656765600999468</v>
      </c>
      <c r="AF103" s="153">
        <v>0.19813364187641005</v>
      </c>
      <c r="AG103" s="80">
        <v>-0.4002747834038453</v>
      </c>
      <c r="AH103" s="80">
        <v>21.648</v>
      </c>
      <c r="AI103" s="80">
        <v>72.6579822616408</v>
      </c>
      <c r="AJ103" s="80">
        <v>76.267</v>
      </c>
      <c r="AK103" s="80">
        <v>8.121459300592068</v>
      </c>
      <c r="AL103" s="80">
        <v>15.446</v>
      </c>
      <c r="AM103" s="80"/>
    </row>
    <row r="104" spans="1:39" ht="15.75">
      <c r="A104" s="79">
        <v>39569</v>
      </c>
      <c r="B104" s="153">
        <v>940.78</v>
      </c>
      <c r="C104" s="153">
        <v>879.616</v>
      </c>
      <c r="D104" s="153">
        <v>39.871</v>
      </c>
      <c r="E104" s="153">
        <v>331.168</v>
      </c>
      <c r="F104" s="153">
        <v>223.944</v>
      </c>
      <c r="G104" s="153">
        <v>87.064</v>
      </c>
      <c r="H104" s="153">
        <v>508.577</v>
      </c>
      <c r="I104" s="153">
        <v>50.87</v>
      </c>
      <c r="J104" s="153">
        <v>111.013</v>
      </c>
      <c r="K104" s="153">
        <v>790.457</v>
      </c>
      <c r="L104" s="153">
        <v>718.201</v>
      </c>
      <c r="M104" s="153">
        <v>72.256</v>
      </c>
      <c r="N104" s="153">
        <v>89.159</v>
      </c>
      <c r="O104" s="153">
        <v>61.164</v>
      </c>
      <c r="P104" s="153">
        <v>32.605</v>
      </c>
      <c r="Q104" s="153">
        <v>8.387</v>
      </c>
      <c r="R104" s="153">
        <v>21.891</v>
      </c>
      <c r="S104" s="153">
        <v>24.551</v>
      </c>
      <c r="T104" s="153">
        <v>32.483</v>
      </c>
      <c r="U104" s="153">
        <v>13.606</v>
      </c>
      <c r="V104" s="153">
        <v>6.501413720529774</v>
      </c>
      <c r="W104" s="153">
        <v>5.426743991608774</v>
      </c>
      <c r="X104" s="153">
        <v>7.865800113867739</v>
      </c>
      <c r="Y104" s="153">
        <v>1.7</v>
      </c>
      <c r="Z104" s="153">
        <v>0.523</v>
      </c>
      <c r="AA104" s="153">
        <v>3.411</v>
      </c>
      <c r="AB104" s="153">
        <v>3.196</v>
      </c>
      <c r="AC104" s="153">
        <v>2.013999999999996</v>
      </c>
      <c r="AD104" s="153">
        <v>2.828</v>
      </c>
      <c r="AE104" s="153">
        <v>1.5822166983390926</v>
      </c>
      <c r="AF104" s="153">
        <v>0.19849231972195022</v>
      </c>
      <c r="AG104" s="80">
        <v>1.6748042111524422</v>
      </c>
      <c r="AH104" s="80">
        <v>21.563</v>
      </c>
      <c r="AI104" s="80">
        <v>74.44233177201689</v>
      </c>
      <c r="AJ104" s="80">
        <v>79.095</v>
      </c>
      <c r="AK104" s="80">
        <v>8.407385361083357</v>
      </c>
      <c r="AL104" s="80">
        <v>13.087</v>
      </c>
      <c r="AM104" s="80"/>
    </row>
    <row r="105" spans="1:39" ht="15.75">
      <c r="A105" s="79">
        <v>39600</v>
      </c>
      <c r="B105" s="153">
        <v>942.738</v>
      </c>
      <c r="C105" s="153">
        <v>882.028</v>
      </c>
      <c r="D105" s="153">
        <v>39.848</v>
      </c>
      <c r="E105" s="153">
        <v>332.555</v>
      </c>
      <c r="F105" s="153">
        <v>223.981</v>
      </c>
      <c r="G105" s="153">
        <v>88.382</v>
      </c>
      <c r="H105" s="153">
        <v>509.625</v>
      </c>
      <c r="I105" s="153">
        <v>51.138</v>
      </c>
      <c r="J105" s="153">
        <v>110.908</v>
      </c>
      <c r="K105" s="153">
        <v>792.811</v>
      </c>
      <c r="L105" s="153">
        <v>720.167</v>
      </c>
      <c r="M105" s="153">
        <v>72.644</v>
      </c>
      <c r="N105" s="153">
        <v>89.217</v>
      </c>
      <c r="O105" s="153">
        <v>60.71</v>
      </c>
      <c r="P105" s="153">
        <v>32.364</v>
      </c>
      <c r="Q105" s="153">
        <v>8.077</v>
      </c>
      <c r="R105" s="153">
        <v>21.799</v>
      </c>
      <c r="S105" s="153">
        <v>24.343</v>
      </c>
      <c r="T105" s="153">
        <v>32.19</v>
      </c>
      <c r="U105" s="153">
        <v>13.414</v>
      </c>
      <c r="V105" s="153">
        <v>6.4</v>
      </c>
      <c r="W105" s="153">
        <v>5.4</v>
      </c>
      <c r="X105" s="153">
        <v>7.8</v>
      </c>
      <c r="Y105" s="153">
        <v>1.958</v>
      </c>
      <c r="Z105" s="153">
        <v>0.495</v>
      </c>
      <c r="AA105" s="153">
        <v>3.635</v>
      </c>
      <c r="AB105" s="153">
        <v>2.903</v>
      </c>
      <c r="AC105" s="153">
        <v>1.6809999999999974</v>
      </c>
      <c r="AD105" s="153">
        <v>2.462</v>
      </c>
      <c r="AE105" s="153">
        <v>1.5274808746654307</v>
      </c>
      <c r="AF105" s="153">
        <v>0.19890543220522539</v>
      </c>
      <c r="AG105" s="80">
        <v>1.9555772880455107</v>
      </c>
      <c r="AH105" s="80">
        <v>20.186</v>
      </c>
      <c r="AI105" s="80">
        <v>74.87862875260082</v>
      </c>
      <c r="AJ105" s="80">
        <v>81.557</v>
      </c>
      <c r="AK105" s="80">
        <v>8.651078030163205</v>
      </c>
      <c r="AL105" s="80">
        <v>12.495</v>
      </c>
      <c r="AM105" s="80"/>
    </row>
    <row r="106" spans="1:39" ht="15.75">
      <c r="A106" s="79">
        <v>39630</v>
      </c>
      <c r="B106" s="153">
        <v>941.432</v>
      </c>
      <c r="C106" s="153">
        <v>879.882</v>
      </c>
      <c r="D106" s="153">
        <v>39.265</v>
      </c>
      <c r="E106" s="153">
        <v>332.527</v>
      </c>
      <c r="F106" s="153">
        <v>222.666</v>
      </c>
      <c r="G106" s="153">
        <v>89.736</v>
      </c>
      <c r="H106" s="153">
        <v>508.09</v>
      </c>
      <c r="I106" s="153">
        <v>50.925</v>
      </c>
      <c r="J106" s="153">
        <v>109.658</v>
      </c>
      <c r="K106" s="153">
        <v>791.124</v>
      </c>
      <c r="L106" s="153">
        <v>718.454</v>
      </c>
      <c r="M106" s="153">
        <v>72.67</v>
      </c>
      <c r="N106" s="153">
        <v>88.758</v>
      </c>
      <c r="O106" s="153">
        <v>61.55</v>
      </c>
      <c r="P106" s="153">
        <v>32.974</v>
      </c>
      <c r="Q106" s="153">
        <v>8.096</v>
      </c>
      <c r="R106" s="153">
        <v>21.912</v>
      </c>
      <c r="S106" s="153">
        <v>24.338</v>
      </c>
      <c r="T106" s="153">
        <v>32.126</v>
      </c>
      <c r="U106" s="153">
        <v>13.93</v>
      </c>
      <c r="V106" s="153">
        <v>6.5</v>
      </c>
      <c r="W106" s="153">
        <v>5.4</v>
      </c>
      <c r="X106" s="153">
        <v>8</v>
      </c>
      <c r="Y106" s="153">
        <v>-1.306</v>
      </c>
      <c r="Z106" s="153">
        <v>0.518</v>
      </c>
      <c r="AA106" s="153">
        <v>4.613</v>
      </c>
      <c r="AB106" s="153">
        <v>2.315</v>
      </c>
      <c r="AC106" s="153">
        <v>1.9760000000000133</v>
      </c>
      <c r="AD106" s="153">
        <v>2.26</v>
      </c>
      <c r="AE106" s="153">
        <v>1.5736073197189253</v>
      </c>
      <c r="AF106" s="153">
        <v>0.19862988322506328</v>
      </c>
      <c r="AG106" s="80">
        <v>-0.8027490449342461</v>
      </c>
      <c r="AH106" s="80">
        <v>19.759</v>
      </c>
      <c r="AI106" s="80">
        <v>76.89154309428615</v>
      </c>
      <c r="AJ106" s="80">
        <v>83.817</v>
      </c>
      <c r="AK106" s="80">
        <v>8.903139047748535</v>
      </c>
      <c r="AL106" s="80">
        <v>12.691</v>
      </c>
      <c r="AM106" s="80"/>
    </row>
    <row r="107" spans="1:39" ht="15.75">
      <c r="A107" s="79">
        <v>39661</v>
      </c>
      <c r="B107" s="153">
        <v>940.489</v>
      </c>
      <c r="C107" s="153">
        <v>879.82</v>
      </c>
      <c r="D107" s="153">
        <v>39.234</v>
      </c>
      <c r="E107" s="153">
        <v>332.509</v>
      </c>
      <c r="F107" s="153">
        <v>222.164</v>
      </c>
      <c r="G107" s="153">
        <v>90.227</v>
      </c>
      <c r="H107" s="153">
        <v>508.077</v>
      </c>
      <c r="I107" s="153">
        <v>51.047</v>
      </c>
      <c r="J107" s="153">
        <v>109.392</v>
      </c>
      <c r="K107" s="153">
        <v>790.946</v>
      </c>
      <c r="L107" s="153">
        <v>718.221</v>
      </c>
      <c r="M107" s="153">
        <v>72.725</v>
      </c>
      <c r="N107" s="153">
        <v>88.874</v>
      </c>
      <c r="O107" s="153">
        <v>60.669</v>
      </c>
      <c r="P107" s="153">
        <v>32.281</v>
      </c>
      <c r="Q107" s="153">
        <v>7.783</v>
      </c>
      <c r="R107" s="153">
        <v>21.746</v>
      </c>
      <c r="S107" s="153">
        <v>24.316</v>
      </c>
      <c r="T107" s="153">
        <v>31.843</v>
      </c>
      <c r="U107" s="153">
        <v>13.93</v>
      </c>
      <c r="V107" s="153">
        <v>6.5</v>
      </c>
      <c r="W107" s="153">
        <v>5.4</v>
      </c>
      <c r="X107" s="153">
        <v>7.8</v>
      </c>
      <c r="Y107" s="153">
        <v>-0.943</v>
      </c>
      <c r="Z107" s="153">
        <v>0.492</v>
      </c>
      <c r="AA107" s="153">
        <v>3.387</v>
      </c>
      <c r="AB107" s="153">
        <v>3.134</v>
      </c>
      <c r="AC107" s="153">
        <v>1.6259999999999906</v>
      </c>
      <c r="AD107" s="153">
        <v>2.851</v>
      </c>
      <c r="AE107" s="153">
        <v>2.1668444416880956</v>
      </c>
      <c r="AF107" s="153">
        <v>0.1984309225142725</v>
      </c>
      <c r="AG107" s="80">
        <v>-0.7085250041570896</v>
      </c>
      <c r="AH107" s="80">
        <v>20.066</v>
      </c>
      <c r="AI107" s="80">
        <v>76.7866042061198</v>
      </c>
      <c r="AJ107" s="80">
        <v>86.668</v>
      </c>
      <c r="AK107" s="80">
        <v>9.215206132129138</v>
      </c>
      <c r="AL107" s="80">
        <v>10.444</v>
      </c>
      <c r="AM107" s="80"/>
    </row>
    <row r="108" spans="1:39" ht="15.75">
      <c r="A108" s="79">
        <v>39692</v>
      </c>
      <c r="B108" s="153">
        <v>944.624</v>
      </c>
      <c r="C108" s="153">
        <v>885.321</v>
      </c>
      <c r="D108" s="153">
        <v>39.245</v>
      </c>
      <c r="E108" s="153">
        <v>333.913</v>
      </c>
      <c r="F108" s="153">
        <v>222.179</v>
      </c>
      <c r="G108" s="153">
        <v>91.591</v>
      </c>
      <c r="H108" s="153">
        <v>512.163</v>
      </c>
      <c r="I108" s="153">
        <v>51.232</v>
      </c>
      <c r="J108" s="153">
        <v>111.37</v>
      </c>
      <c r="K108" s="153">
        <v>796.122</v>
      </c>
      <c r="L108" s="153">
        <v>722.608</v>
      </c>
      <c r="M108" s="153">
        <v>73.514</v>
      </c>
      <c r="N108" s="153">
        <v>89.199</v>
      </c>
      <c r="O108" s="153">
        <v>59.303</v>
      </c>
      <c r="P108" s="153">
        <v>31.11</v>
      </c>
      <c r="Q108" s="153">
        <v>7.263</v>
      </c>
      <c r="R108" s="153">
        <v>21.399</v>
      </c>
      <c r="S108" s="153">
        <v>24.27</v>
      </c>
      <c r="T108" s="153">
        <v>31.583</v>
      </c>
      <c r="U108" s="153">
        <v>13.72</v>
      </c>
      <c r="V108" s="153">
        <v>6.3</v>
      </c>
      <c r="W108" s="153">
        <v>5.3</v>
      </c>
      <c r="X108" s="153">
        <v>7.5</v>
      </c>
      <c r="Y108" s="153">
        <v>4.135</v>
      </c>
      <c r="Z108" s="153">
        <v>0.913</v>
      </c>
      <c r="AA108" s="153">
        <v>4.516</v>
      </c>
      <c r="AB108" s="153">
        <v>4.482</v>
      </c>
      <c r="AC108" s="153">
        <v>2.3130000000000024</v>
      </c>
      <c r="AD108" s="153">
        <v>1.889</v>
      </c>
      <c r="AE108" s="153">
        <v>2.5645375799709</v>
      </c>
      <c r="AF108" s="153">
        <v>0.19930335362680704</v>
      </c>
      <c r="AG108" s="80">
        <v>5.959328773436489</v>
      </c>
      <c r="AH108" s="80">
        <v>24.737</v>
      </c>
      <c r="AI108" s="80">
        <v>75.9954723693253</v>
      </c>
      <c r="AJ108" s="80">
        <v>88.557</v>
      </c>
      <c r="AK108" s="80">
        <v>9.374841206660005</v>
      </c>
      <c r="AL108" s="80">
        <v>19.568</v>
      </c>
      <c r="AM108" s="80"/>
    </row>
    <row r="109" spans="1:39" ht="15.75">
      <c r="A109" s="79">
        <v>39722</v>
      </c>
      <c r="B109" s="153">
        <v>950.732</v>
      </c>
      <c r="C109" s="153">
        <v>888.111</v>
      </c>
      <c r="D109" s="153">
        <v>38.935</v>
      </c>
      <c r="E109" s="153">
        <v>333.696</v>
      </c>
      <c r="F109" s="153">
        <v>221.302</v>
      </c>
      <c r="G109" s="153">
        <v>92.171</v>
      </c>
      <c r="H109" s="153">
        <v>515.48</v>
      </c>
      <c r="I109" s="153">
        <v>51.076</v>
      </c>
      <c r="J109" s="153">
        <v>112.024</v>
      </c>
      <c r="K109" s="153">
        <v>798.533</v>
      </c>
      <c r="L109" s="153">
        <v>724.566</v>
      </c>
      <c r="M109" s="153">
        <v>73.967</v>
      </c>
      <c r="N109" s="153">
        <v>89.578</v>
      </c>
      <c r="O109" s="153">
        <v>62.621</v>
      </c>
      <c r="P109" s="153">
        <v>32.7</v>
      </c>
      <c r="Q109" s="153">
        <v>9.841</v>
      </c>
      <c r="R109" s="153">
        <v>21.402</v>
      </c>
      <c r="S109" s="153">
        <v>24.914</v>
      </c>
      <c r="T109" s="153">
        <v>31.439</v>
      </c>
      <c r="U109" s="153">
        <v>14.058</v>
      </c>
      <c r="V109" s="153">
        <v>6.6</v>
      </c>
      <c r="W109" s="153">
        <v>5.6</v>
      </c>
      <c r="X109" s="153">
        <v>7.9</v>
      </c>
      <c r="Y109" s="153">
        <v>6.108</v>
      </c>
      <c r="Z109" s="153">
        <v>4.576</v>
      </c>
      <c r="AA109" s="153">
        <v>5.242</v>
      </c>
      <c r="AB109" s="153">
        <v>4.044</v>
      </c>
      <c r="AC109" s="153">
        <v>2.455999999999996</v>
      </c>
      <c r="AD109" s="153">
        <v>1.748</v>
      </c>
      <c r="AE109" s="153">
        <v>2.276202215625148</v>
      </c>
      <c r="AF109" s="153">
        <v>0.2005920620271362</v>
      </c>
      <c r="AG109" s="80">
        <v>4.3399319596857895</v>
      </c>
      <c r="AH109" s="80">
        <v>19.694</v>
      </c>
      <c r="AI109" s="80">
        <v>74.91114044886767</v>
      </c>
      <c r="AJ109" s="80">
        <v>90.305</v>
      </c>
      <c r="AK109" s="80">
        <v>9.498470652087024</v>
      </c>
      <c r="AL109" s="80">
        <v>17.771</v>
      </c>
      <c r="AM109" s="80"/>
    </row>
    <row r="110" spans="1:39" ht="15.75">
      <c r="A110" s="79">
        <v>39753</v>
      </c>
      <c r="B110" s="153">
        <v>950.267</v>
      </c>
      <c r="C110" s="153">
        <v>886.904</v>
      </c>
      <c r="D110" s="153">
        <v>38.874</v>
      </c>
      <c r="E110" s="153">
        <v>331.497</v>
      </c>
      <c r="F110" s="153">
        <v>219.806</v>
      </c>
      <c r="G110" s="153">
        <v>91.475</v>
      </c>
      <c r="H110" s="153">
        <v>516.533</v>
      </c>
      <c r="I110" s="153">
        <v>51.052</v>
      </c>
      <c r="J110" s="153">
        <v>112.517</v>
      </c>
      <c r="K110" s="153">
        <v>796.989</v>
      </c>
      <c r="L110" s="153">
        <v>723.446</v>
      </c>
      <c r="M110" s="153">
        <v>73.543</v>
      </c>
      <c r="N110" s="153">
        <v>89.915</v>
      </c>
      <c r="O110" s="153">
        <v>63.363</v>
      </c>
      <c r="P110" s="153">
        <v>32.647</v>
      </c>
      <c r="Q110" s="153">
        <v>9.901</v>
      </c>
      <c r="R110" s="153">
        <v>21.522</v>
      </c>
      <c r="S110" s="153">
        <v>25.513</v>
      </c>
      <c r="T110" s="153">
        <v>30.927</v>
      </c>
      <c r="U110" s="153">
        <v>14.36</v>
      </c>
      <c r="V110" s="153">
        <v>6.7</v>
      </c>
      <c r="W110" s="153">
        <v>5.7</v>
      </c>
      <c r="X110" s="153">
        <v>7.9</v>
      </c>
      <c r="Y110" s="153">
        <v>-0.465</v>
      </c>
      <c r="Z110" s="153">
        <v>1.163</v>
      </c>
      <c r="AA110" s="153">
        <v>5.534</v>
      </c>
      <c r="AB110" s="153">
        <v>3.218</v>
      </c>
      <c r="AC110" s="153">
        <v>2.7369999999999948</v>
      </c>
      <c r="AD110" s="153">
        <v>0.13</v>
      </c>
      <c r="AE110" s="153">
        <v>2.0011486810705974</v>
      </c>
      <c r="AF110" s="153">
        <v>0.20049395308703255</v>
      </c>
      <c r="AG110" s="80">
        <v>2.723273866906475</v>
      </c>
      <c r="AH110" s="80">
        <v>15.73</v>
      </c>
      <c r="AI110" s="80">
        <v>75.645263827082</v>
      </c>
      <c r="AJ110" s="80">
        <v>90.435</v>
      </c>
      <c r="AK110" s="80">
        <v>9.516798962817818</v>
      </c>
      <c r="AL110" s="80">
        <v>11.435</v>
      </c>
      <c r="AM110" s="80"/>
    </row>
    <row r="111" spans="1:39" ht="15.75">
      <c r="A111" s="79">
        <v>39783</v>
      </c>
      <c r="B111" s="153">
        <v>946.491</v>
      </c>
      <c r="C111" s="153">
        <v>880.252</v>
      </c>
      <c r="D111" s="153">
        <v>38.766</v>
      </c>
      <c r="E111" s="153">
        <v>325.921</v>
      </c>
      <c r="F111" s="153">
        <v>216.286</v>
      </c>
      <c r="G111" s="153">
        <v>89.517</v>
      </c>
      <c r="H111" s="153">
        <v>515.565</v>
      </c>
      <c r="I111" s="153">
        <v>50.835</v>
      </c>
      <c r="J111" s="153">
        <v>112.635</v>
      </c>
      <c r="K111" s="153">
        <v>790.231</v>
      </c>
      <c r="L111" s="153">
        <v>718.06</v>
      </c>
      <c r="M111" s="153">
        <v>72.171</v>
      </c>
      <c r="N111" s="153">
        <v>90.021</v>
      </c>
      <c r="O111" s="153">
        <v>66.239</v>
      </c>
      <c r="P111" s="153">
        <v>33.675</v>
      </c>
      <c r="Q111" s="153">
        <v>10.245</v>
      </c>
      <c r="R111" s="153">
        <v>21.923</v>
      </c>
      <c r="S111" s="153">
        <v>26.96</v>
      </c>
      <c r="T111" s="153">
        <v>30.751</v>
      </c>
      <c r="U111" s="153">
        <v>16.755</v>
      </c>
      <c r="V111" s="153">
        <v>7</v>
      </c>
      <c r="W111" s="153">
        <v>6.1</v>
      </c>
      <c r="X111" s="153">
        <v>8.1</v>
      </c>
      <c r="Y111" s="153">
        <v>-3.776</v>
      </c>
      <c r="Z111" s="153">
        <v>0.808</v>
      </c>
      <c r="AA111" s="153">
        <v>6.603</v>
      </c>
      <c r="AB111" s="153">
        <v>2.362</v>
      </c>
      <c r="AC111" s="153">
        <v>2.173000000000002</v>
      </c>
      <c r="AD111" s="153">
        <v>0.261</v>
      </c>
      <c r="AE111" s="153">
        <v>1.814411409125547</v>
      </c>
      <c r="AF111" s="153">
        <v>0.19969726629599738</v>
      </c>
      <c r="AG111" s="80">
        <v>-1.0828668903494767</v>
      </c>
      <c r="AH111" s="80">
        <v>12.274</v>
      </c>
      <c r="AI111" s="80">
        <v>73.06501547987617</v>
      </c>
      <c r="AJ111" s="80">
        <v>90.696</v>
      </c>
      <c r="AK111" s="80">
        <v>9.582341511963664</v>
      </c>
      <c r="AL111" s="80">
        <v>8.9</v>
      </c>
      <c r="AM111" s="80"/>
    </row>
    <row r="112" spans="1:39" ht="15.75">
      <c r="A112" s="79">
        <v>39814</v>
      </c>
      <c r="B112" s="153">
        <v>946.157</v>
      </c>
      <c r="C112" s="153">
        <v>872.246</v>
      </c>
      <c r="D112" s="153">
        <v>37.773</v>
      </c>
      <c r="E112" s="153">
        <v>320.108</v>
      </c>
      <c r="F112" s="153">
        <v>211.821</v>
      </c>
      <c r="G112" s="153">
        <v>88.258</v>
      </c>
      <c r="H112" s="153">
        <v>514.365</v>
      </c>
      <c r="I112" s="153">
        <v>51.165</v>
      </c>
      <c r="J112" s="153">
        <v>112.761</v>
      </c>
      <c r="K112" s="153">
        <v>783.004</v>
      </c>
      <c r="L112" s="153">
        <v>712.61</v>
      </c>
      <c r="M112" s="153">
        <v>70.394</v>
      </c>
      <c r="N112" s="153">
        <v>89.242</v>
      </c>
      <c r="O112" s="153">
        <v>73.911</v>
      </c>
      <c r="P112" s="153">
        <v>37.22</v>
      </c>
      <c r="Q112" s="153">
        <v>11.729</v>
      </c>
      <c r="R112" s="153">
        <v>23.552</v>
      </c>
      <c r="S112" s="153">
        <v>30.119</v>
      </c>
      <c r="T112" s="153">
        <v>31.239</v>
      </c>
      <c r="U112" s="153">
        <v>20.93</v>
      </c>
      <c r="V112" s="153">
        <v>7.8</v>
      </c>
      <c r="W112" s="153">
        <v>6.9</v>
      </c>
      <c r="X112" s="153">
        <v>9</v>
      </c>
      <c r="Y112" s="153">
        <v>-0.334</v>
      </c>
      <c r="Z112" s="153">
        <v>1.206</v>
      </c>
      <c r="AA112" s="153">
        <v>10.381</v>
      </c>
      <c r="AB112" s="153">
        <v>3.179</v>
      </c>
      <c r="AC112" s="153">
        <v>0.7360000000000042</v>
      </c>
      <c r="AD112" s="153">
        <v>0.04</v>
      </c>
      <c r="AE112" s="153">
        <v>2.26120929413446</v>
      </c>
      <c r="AF112" s="153">
        <v>0.19962679664869712</v>
      </c>
      <c r="AG112" s="80">
        <v>1.2822418329939094</v>
      </c>
      <c r="AH112" s="80">
        <v>13.718</v>
      </c>
      <c r="AI112" s="80">
        <v>71.99300189532002</v>
      </c>
      <c r="AJ112" s="80">
        <v>90.736</v>
      </c>
      <c r="AK112" s="80">
        <v>9.589951773331487</v>
      </c>
      <c r="AL112" s="80">
        <v>10.17</v>
      </c>
      <c r="AM112" s="80"/>
    </row>
    <row r="113" spans="1:39" ht="15.75">
      <c r="A113" s="79">
        <v>39845</v>
      </c>
      <c r="B113" s="153">
        <v>945.914</v>
      </c>
      <c r="C113" s="153">
        <v>868.732</v>
      </c>
      <c r="D113" s="153">
        <v>37.773</v>
      </c>
      <c r="E113" s="153">
        <v>317.39</v>
      </c>
      <c r="F113" s="153">
        <v>209.593</v>
      </c>
      <c r="G113" s="153">
        <v>87.69</v>
      </c>
      <c r="H113" s="153">
        <v>513.569</v>
      </c>
      <c r="I113" s="153">
        <v>50.996</v>
      </c>
      <c r="J113" s="153">
        <v>113.231</v>
      </c>
      <c r="K113" s="153">
        <v>779.482</v>
      </c>
      <c r="L113" s="153">
        <v>709.743</v>
      </c>
      <c r="M113" s="153">
        <v>69.739</v>
      </c>
      <c r="N113" s="153">
        <v>89.25</v>
      </c>
      <c r="O113" s="153">
        <v>77.182</v>
      </c>
      <c r="P113" s="153">
        <v>38.506</v>
      </c>
      <c r="Q113" s="153">
        <v>12.309</v>
      </c>
      <c r="R113" s="153">
        <v>24.13</v>
      </c>
      <c r="S113" s="153">
        <v>31.445</v>
      </c>
      <c r="T113" s="153">
        <v>30.988</v>
      </c>
      <c r="U113" s="153">
        <v>22.797</v>
      </c>
      <c r="V113" s="153">
        <v>8.159515558496862</v>
      </c>
      <c r="W113" s="153">
        <v>7.300292381655268</v>
      </c>
      <c r="X113" s="153">
        <v>9.253425036106766</v>
      </c>
      <c r="Y113" s="153">
        <v>-0.243</v>
      </c>
      <c r="Z113" s="153">
        <v>0.951</v>
      </c>
      <c r="AA113" s="153">
        <v>6.935</v>
      </c>
      <c r="AB113" s="153">
        <v>2.728</v>
      </c>
      <c r="AC113" s="153">
        <v>1.8870000000000005</v>
      </c>
      <c r="AD113" s="153">
        <v>0.479</v>
      </c>
      <c r="AE113" s="153">
        <v>1.597101650865574</v>
      </c>
      <c r="AF113" s="153">
        <v>0.19957552681548163</v>
      </c>
      <c r="AG113" s="80">
        <v>1.669392781519594</v>
      </c>
      <c r="AH113" s="80">
        <v>12.247</v>
      </c>
      <c r="AI113" s="80">
        <v>74.98979341879644</v>
      </c>
      <c r="AJ113" s="80">
        <v>91.215</v>
      </c>
      <c r="AK113" s="80">
        <v>9.643054231145749</v>
      </c>
      <c r="AL113" s="80">
        <v>8.081</v>
      </c>
      <c r="AM113" s="80"/>
    </row>
    <row r="114" spans="1:39" ht="15.75">
      <c r="A114" s="79">
        <v>39873</v>
      </c>
      <c r="B114" s="153">
        <v>945.701</v>
      </c>
      <c r="C114" s="153">
        <v>866.019</v>
      </c>
      <c r="D114" s="153">
        <v>37.838</v>
      </c>
      <c r="E114" s="153">
        <v>314.692</v>
      </c>
      <c r="F114" s="153">
        <v>206.984</v>
      </c>
      <c r="G114" s="153">
        <v>87.512</v>
      </c>
      <c r="H114" s="153">
        <v>513.489</v>
      </c>
      <c r="I114" s="153">
        <v>51.271</v>
      </c>
      <c r="J114" s="153">
        <v>113.686</v>
      </c>
      <c r="K114" s="153">
        <v>776.554</v>
      </c>
      <c r="L114" s="153">
        <v>707.28</v>
      </c>
      <c r="M114" s="153">
        <v>69.274</v>
      </c>
      <c r="N114" s="153">
        <v>89.465</v>
      </c>
      <c r="O114" s="153">
        <v>79.682</v>
      </c>
      <c r="P114" s="153">
        <v>39.491</v>
      </c>
      <c r="Q114" s="153">
        <v>12.688</v>
      </c>
      <c r="R114" s="153">
        <v>24.549</v>
      </c>
      <c r="S114" s="153">
        <v>32.185</v>
      </c>
      <c r="T114" s="153">
        <v>30.696</v>
      </c>
      <c r="U114" s="153">
        <v>24.531</v>
      </c>
      <c r="V114" s="153">
        <v>8.4</v>
      </c>
      <c r="W114" s="153">
        <v>7.6</v>
      </c>
      <c r="X114" s="153">
        <v>9.5</v>
      </c>
      <c r="Y114" s="153">
        <v>-0.213</v>
      </c>
      <c r="Z114" s="154">
        <v>1.084</v>
      </c>
      <c r="AA114" s="154">
        <v>7.52</v>
      </c>
      <c r="AB114" s="154">
        <v>3.565</v>
      </c>
      <c r="AC114" s="154">
        <v>2.5390000000000015</v>
      </c>
      <c r="AD114" s="153">
        <v>1.427</v>
      </c>
      <c r="AE114" s="153">
        <v>1.4963535297568888</v>
      </c>
      <c r="AF114" s="153">
        <v>0.19953058659130515</v>
      </c>
      <c r="AG114" s="80">
        <v>1.09007225276682</v>
      </c>
      <c r="AH114" s="80">
        <v>14.158</v>
      </c>
      <c r="AI114" s="80">
        <v>77.52507416301736</v>
      </c>
      <c r="AJ114" s="80">
        <v>92.642</v>
      </c>
      <c r="AK114" s="80">
        <v>9.796119492313109</v>
      </c>
      <c r="AL114" s="80">
        <v>9.275</v>
      </c>
      <c r="AM114" s="80"/>
    </row>
    <row r="115" spans="1:39" ht="15.75">
      <c r="A115" s="79">
        <v>39904</v>
      </c>
      <c r="B115" s="153">
        <v>946.05</v>
      </c>
      <c r="C115" s="153">
        <v>863.218</v>
      </c>
      <c r="D115" s="153">
        <v>37.997</v>
      </c>
      <c r="E115" s="153">
        <v>311.753</v>
      </c>
      <c r="F115" s="153">
        <v>203.617</v>
      </c>
      <c r="G115" s="153">
        <v>87.827</v>
      </c>
      <c r="H115" s="153">
        <v>513.468</v>
      </c>
      <c r="I115" s="153">
        <v>51.412</v>
      </c>
      <c r="J115" s="153">
        <v>114.036</v>
      </c>
      <c r="K115" s="153">
        <v>773.254</v>
      </c>
      <c r="L115" s="153">
        <v>704.255</v>
      </c>
      <c r="M115" s="153">
        <v>68.999</v>
      </c>
      <c r="N115" s="153">
        <v>89.964</v>
      </c>
      <c r="O115" s="153">
        <v>82.832</v>
      </c>
      <c r="P115" s="153">
        <v>40.834</v>
      </c>
      <c r="Q115" s="153">
        <v>13.175</v>
      </c>
      <c r="R115" s="153">
        <v>25.097</v>
      </c>
      <c r="S115" s="153">
        <v>33.034</v>
      </c>
      <c r="T115" s="153">
        <v>30.424</v>
      </c>
      <c r="U115" s="153">
        <v>25.92</v>
      </c>
      <c r="V115" s="153">
        <v>8.8</v>
      </c>
      <c r="W115" s="153">
        <v>7.9</v>
      </c>
      <c r="X115" s="153">
        <v>9.8</v>
      </c>
      <c r="Y115" s="153">
        <v>0.349</v>
      </c>
      <c r="Z115" s="153">
        <v>1.077</v>
      </c>
      <c r="AA115" s="153">
        <v>8.16</v>
      </c>
      <c r="AB115" s="153">
        <v>3.68</v>
      </c>
      <c r="AC115" s="153">
        <v>2.4069999999999965</v>
      </c>
      <c r="AD115" s="153">
        <v>-0.569</v>
      </c>
      <c r="AE115" s="153">
        <v>1.8893545409725048</v>
      </c>
      <c r="AF115" s="153">
        <v>0.1996042210431249</v>
      </c>
      <c r="AG115" s="80">
        <v>3.9194822894851677</v>
      </c>
      <c r="AH115" s="80">
        <v>11.964</v>
      </c>
      <c r="AI115" s="80">
        <v>77.1815446339017</v>
      </c>
      <c r="AJ115" s="80">
        <v>92.073</v>
      </c>
      <c r="AK115" s="80">
        <v>9.732360868875851</v>
      </c>
      <c r="AL115" s="80">
        <v>10.005</v>
      </c>
      <c r="AM115" s="80"/>
    </row>
    <row r="116" spans="1:39" ht="15.75">
      <c r="A116" s="79">
        <v>39934</v>
      </c>
      <c r="B116" s="153">
        <v>945.308</v>
      </c>
      <c r="C116" s="153">
        <v>860.789</v>
      </c>
      <c r="D116" s="153">
        <v>37.986</v>
      </c>
      <c r="E116" s="153">
        <v>309.076</v>
      </c>
      <c r="F116" s="153">
        <v>201.201</v>
      </c>
      <c r="G116" s="153">
        <v>87.538</v>
      </c>
      <c r="H116" s="153">
        <v>513.727</v>
      </c>
      <c r="I116" s="153">
        <v>51.537</v>
      </c>
      <c r="J116" s="153">
        <v>114.191</v>
      </c>
      <c r="K116" s="153">
        <v>770.535</v>
      </c>
      <c r="L116" s="153">
        <v>701.732</v>
      </c>
      <c r="M116" s="153">
        <v>68.803</v>
      </c>
      <c r="N116" s="153">
        <v>90.254</v>
      </c>
      <c r="O116" s="153">
        <v>84.519</v>
      </c>
      <c r="P116" s="153">
        <v>41.537</v>
      </c>
      <c r="Q116" s="153">
        <v>13.065</v>
      </c>
      <c r="R116" s="153">
        <v>25.669</v>
      </c>
      <c r="S116" s="153">
        <v>33.542</v>
      </c>
      <c r="T116" s="153">
        <v>30.312</v>
      </c>
      <c r="U116" s="153">
        <v>27.641</v>
      </c>
      <c r="V116" s="153">
        <v>8.9</v>
      </c>
      <c r="W116" s="153">
        <v>8.1</v>
      </c>
      <c r="X116" s="153">
        <v>10</v>
      </c>
      <c r="Y116" s="153">
        <v>-0.742</v>
      </c>
      <c r="Z116" s="153">
        <v>0.761</v>
      </c>
      <c r="AA116" s="153">
        <v>7.395</v>
      </c>
      <c r="AB116" s="153">
        <v>4.273</v>
      </c>
      <c r="AC116" s="153">
        <v>2.1959999999999837</v>
      </c>
      <c r="AD116" s="153">
        <v>-1.516</v>
      </c>
      <c r="AE116" s="153">
        <v>1.6953196710984921</v>
      </c>
      <c r="AF116" s="153">
        <v>0.19944766871289496</v>
      </c>
      <c r="AG116" s="80">
        <v>3.6609349322659677</v>
      </c>
      <c r="AH116" s="80">
        <v>13.861</v>
      </c>
      <c r="AI116" s="80">
        <v>77.75052305028497</v>
      </c>
      <c r="AJ116" s="80">
        <v>90.557</v>
      </c>
      <c r="AK116" s="80">
        <v>9.579629073275589</v>
      </c>
      <c r="AL116" s="80">
        <v>8.841</v>
      </c>
      <c r="AM116" s="80"/>
    </row>
    <row r="117" spans="1:39" ht="15.75">
      <c r="A117" s="79">
        <v>39965</v>
      </c>
      <c r="B117" s="153">
        <v>945.582</v>
      </c>
      <c r="C117" s="153">
        <v>859.101</v>
      </c>
      <c r="D117" s="153">
        <v>37.997</v>
      </c>
      <c r="E117" s="153">
        <v>307.108</v>
      </c>
      <c r="F117" s="153">
        <v>199.24</v>
      </c>
      <c r="G117" s="153">
        <v>87.477</v>
      </c>
      <c r="H117" s="153">
        <v>513.996</v>
      </c>
      <c r="I117" s="153">
        <v>51.647</v>
      </c>
      <c r="J117" s="153">
        <v>114.083</v>
      </c>
      <c r="K117" s="153">
        <v>768.509</v>
      </c>
      <c r="L117" s="153">
        <v>699.82</v>
      </c>
      <c r="M117" s="153">
        <v>68.689</v>
      </c>
      <c r="N117" s="153">
        <v>90.592</v>
      </c>
      <c r="O117" s="153">
        <v>86.481</v>
      </c>
      <c r="P117" s="153">
        <v>42.485</v>
      </c>
      <c r="Q117" s="153">
        <v>13.028</v>
      </c>
      <c r="R117" s="153">
        <v>26.087</v>
      </c>
      <c r="S117" s="153">
        <v>34.167</v>
      </c>
      <c r="T117" s="153">
        <v>30.503</v>
      </c>
      <c r="U117" s="153">
        <v>28.679</v>
      </c>
      <c r="V117" s="153">
        <v>9.145795922511216</v>
      </c>
      <c r="W117" s="153">
        <v>8.317799061515716</v>
      </c>
      <c r="X117" s="153">
        <v>10.19695471433646</v>
      </c>
      <c r="Y117" s="153">
        <v>0.274</v>
      </c>
      <c r="Z117" s="153">
        <v>0.8</v>
      </c>
      <c r="AA117" s="153">
        <v>6.98</v>
      </c>
      <c r="AB117" s="153">
        <v>3.887</v>
      </c>
      <c r="AC117" s="153">
        <v>1.9310000000000116</v>
      </c>
      <c r="AD117" s="153">
        <v>-2.73</v>
      </c>
      <c r="AE117" s="153">
        <v>1.7128027417692937</v>
      </c>
      <c r="AF117" s="153">
        <v>0.19950547914211733</v>
      </c>
      <c r="AG117" s="80">
        <v>5.546061856934845</v>
      </c>
      <c r="AH117" s="80">
        <v>14.473</v>
      </c>
      <c r="AI117" s="80">
        <v>78.71208457127065</v>
      </c>
      <c r="AJ117" s="80">
        <v>87.827</v>
      </c>
      <c r="AK117" s="80">
        <v>9.288142117764508</v>
      </c>
      <c r="AL117" s="80">
        <v>8.494</v>
      </c>
      <c r="AM117" s="80"/>
    </row>
    <row r="118" spans="1:39" ht="15.75">
      <c r="A118" s="79">
        <v>39995</v>
      </c>
      <c r="B118" s="153">
        <v>944.085</v>
      </c>
      <c r="C118" s="153">
        <v>855.628</v>
      </c>
      <c r="D118" s="153">
        <v>37.913</v>
      </c>
      <c r="E118" s="153">
        <v>305.347</v>
      </c>
      <c r="F118" s="153">
        <v>197.797</v>
      </c>
      <c r="G118" s="153">
        <v>87.184</v>
      </c>
      <c r="H118" s="153">
        <v>512.368</v>
      </c>
      <c r="I118" s="153">
        <v>51.736</v>
      </c>
      <c r="J118" s="153">
        <v>112.96</v>
      </c>
      <c r="K118" s="153">
        <v>764.543</v>
      </c>
      <c r="L118" s="153">
        <v>696.533</v>
      </c>
      <c r="M118" s="153">
        <v>68.01</v>
      </c>
      <c r="N118" s="153">
        <v>91.085</v>
      </c>
      <c r="O118" s="153">
        <v>88.457</v>
      </c>
      <c r="P118" s="153">
        <v>43.526</v>
      </c>
      <c r="Q118" s="153">
        <v>12.991</v>
      </c>
      <c r="R118" s="153">
        <v>26.625</v>
      </c>
      <c r="S118" s="153">
        <v>34.727</v>
      </c>
      <c r="T118" s="153">
        <v>30.708</v>
      </c>
      <c r="U118" s="153">
        <v>28.882</v>
      </c>
      <c r="V118" s="153">
        <v>9.4</v>
      </c>
      <c r="W118" s="153">
        <v>8.5</v>
      </c>
      <c r="X118" s="153">
        <v>10.5</v>
      </c>
      <c r="Y118" s="153">
        <v>-1.497</v>
      </c>
      <c r="Z118" s="153">
        <v>0.809</v>
      </c>
      <c r="AA118" s="153">
        <v>7.28</v>
      </c>
      <c r="AB118" s="153">
        <v>3.991</v>
      </c>
      <c r="AC118" s="153">
        <v>2.122</v>
      </c>
      <c r="AD118" s="153">
        <v>-1.237</v>
      </c>
      <c r="AE118" s="153">
        <v>1.440325164232345</v>
      </c>
      <c r="AF118" s="153">
        <v>0.19918963165107403</v>
      </c>
      <c r="AG118" s="80">
        <v>2.140851521658154</v>
      </c>
      <c r="AH118" s="80">
        <v>14.748</v>
      </c>
      <c r="AI118" s="80">
        <v>79.98372660699756</v>
      </c>
      <c r="AJ118" s="80">
        <v>86.59</v>
      </c>
      <c r="AK118" s="80">
        <v>9.171843636960656</v>
      </c>
      <c r="AL118" s="80">
        <v>8.736</v>
      </c>
      <c r="AM118" s="80"/>
    </row>
    <row r="119" spans="1:39" ht="15.75">
      <c r="A119" s="79">
        <v>40026</v>
      </c>
      <c r="B119" s="153">
        <v>941.566</v>
      </c>
      <c r="C119" s="153">
        <v>853.46</v>
      </c>
      <c r="D119" s="153">
        <v>37.918</v>
      </c>
      <c r="E119" s="153">
        <v>303.881</v>
      </c>
      <c r="F119" s="153">
        <v>196.549</v>
      </c>
      <c r="G119" s="153">
        <v>86.928</v>
      </c>
      <c r="H119" s="153">
        <v>511.661</v>
      </c>
      <c r="I119" s="153">
        <v>51.694</v>
      </c>
      <c r="J119" s="153">
        <v>112.631</v>
      </c>
      <c r="K119" s="153">
        <v>762.104</v>
      </c>
      <c r="L119" s="153">
        <v>694.632</v>
      </c>
      <c r="M119" s="153">
        <v>67.472</v>
      </c>
      <c r="N119" s="153">
        <v>91.356</v>
      </c>
      <c r="O119" s="153">
        <v>88.106</v>
      </c>
      <c r="P119" s="153">
        <v>43.173</v>
      </c>
      <c r="Q119" s="153">
        <v>13.028</v>
      </c>
      <c r="R119" s="153">
        <v>26.795</v>
      </c>
      <c r="S119" s="153">
        <v>34.656</v>
      </c>
      <c r="T119" s="153">
        <v>30.965</v>
      </c>
      <c r="U119" s="153">
        <v>28.544</v>
      </c>
      <c r="V119" s="153">
        <v>9.4</v>
      </c>
      <c r="W119" s="153">
        <v>8.5</v>
      </c>
      <c r="X119" s="153">
        <v>10.4</v>
      </c>
      <c r="Y119" s="153">
        <v>-2.519</v>
      </c>
      <c r="Z119" s="153">
        <v>0.749</v>
      </c>
      <c r="AA119" s="153">
        <v>5.467</v>
      </c>
      <c r="AB119" s="153">
        <v>4.631</v>
      </c>
      <c r="AC119" s="153">
        <v>1.9359999999999928</v>
      </c>
      <c r="AD119" s="153">
        <v>-1.913</v>
      </c>
      <c r="AE119" s="153">
        <v>2.4091736872529728</v>
      </c>
      <c r="AF119" s="153">
        <v>0.1986581554787706</v>
      </c>
      <c r="AG119" s="153">
        <v>2.657242624932234</v>
      </c>
      <c r="AH119" s="153">
        <v>12.283</v>
      </c>
      <c r="AI119" s="153">
        <v>82.02393552063828</v>
      </c>
      <c r="AJ119" s="153">
        <v>84.677</v>
      </c>
      <c r="AK119" s="153">
        <v>8.99320918554833</v>
      </c>
      <c r="AL119" s="153">
        <v>6.797</v>
      </c>
      <c r="AM119" s="80"/>
    </row>
    <row r="120" spans="1:39" ht="15.75">
      <c r="A120" s="79">
        <v>40057</v>
      </c>
      <c r="B120" s="153">
        <v>942.131</v>
      </c>
      <c r="C120" s="153">
        <v>853.765</v>
      </c>
      <c r="D120" s="153">
        <v>37.934</v>
      </c>
      <c r="E120" s="153">
        <v>302.75</v>
      </c>
      <c r="F120" s="153">
        <v>195.861</v>
      </c>
      <c r="G120" s="153">
        <v>86.519</v>
      </c>
      <c r="H120" s="153">
        <v>513.081</v>
      </c>
      <c r="I120" s="153">
        <v>51.761</v>
      </c>
      <c r="J120" s="153">
        <v>114.204</v>
      </c>
      <c r="K120" s="153">
        <v>762.053</v>
      </c>
      <c r="L120" s="153">
        <v>695.236</v>
      </c>
      <c r="M120" s="153">
        <v>66.817</v>
      </c>
      <c r="N120" s="153">
        <v>91.712</v>
      </c>
      <c r="O120" s="153">
        <v>88.366</v>
      </c>
      <c r="P120" s="153">
        <v>43.034</v>
      </c>
      <c r="Q120" s="153">
        <v>12.242</v>
      </c>
      <c r="R120" s="153">
        <v>27.137</v>
      </c>
      <c r="S120" s="153">
        <v>35.021</v>
      </c>
      <c r="T120" s="153">
        <v>31.692</v>
      </c>
      <c r="U120" s="153">
        <v>28.301</v>
      </c>
      <c r="V120" s="153">
        <v>9.4</v>
      </c>
      <c r="W120" s="153">
        <v>8.6</v>
      </c>
      <c r="X120" s="153">
        <v>10.4</v>
      </c>
      <c r="Y120" s="153">
        <v>0.565</v>
      </c>
      <c r="Z120" s="153">
        <v>1.466</v>
      </c>
      <c r="AA120" s="153">
        <v>7.188</v>
      </c>
      <c r="AB120" s="153">
        <v>5.546</v>
      </c>
      <c r="AC120" s="153">
        <v>2.8479999999999848</v>
      </c>
      <c r="AD120" s="153">
        <v>-1.285</v>
      </c>
      <c r="AE120" s="153">
        <v>2.900402993705298</v>
      </c>
      <c r="AF120" s="153">
        <v>0.19877736311567074</v>
      </c>
      <c r="AG120" s="153">
        <v>5.760536282409788</v>
      </c>
      <c r="AH120" s="153">
        <v>14.872</v>
      </c>
      <c r="AI120" s="153">
        <v>80.70871436256051</v>
      </c>
      <c r="AJ120" s="153">
        <v>83.392</v>
      </c>
      <c r="AK120" s="153">
        <v>8.851422997438785</v>
      </c>
      <c r="AL120" s="153">
        <v>12.649</v>
      </c>
      <c r="AM120" s="80"/>
    </row>
    <row r="121" spans="33:39" ht="15.75">
      <c r="AG121" s="80"/>
      <c r="AH121" s="80"/>
      <c r="AI121" s="80"/>
      <c r="AJ121" s="80"/>
      <c r="AK121" s="80"/>
      <c r="AL121" s="80"/>
      <c r="AM121" s="80"/>
    </row>
    <row r="122" spans="33:39" ht="15.75">
      <c r="AG122" s="80"/>
      <c r="AH122" s="80"/>
      <c r="AI122" s="80"/>
      <c r="AJ122" s="80"/>
      <c r="AK122" s="80"/>
      <c r="AL122" s="80"/>
      <c r="AM122" s="80"/>
    </row>
    <row r="123" spans="33:39" ht="15.75">
      <c r="AG123" s="80"/>
      <c r="AH123" s="80"/>
      <c r="AI123" s="80"/>
      <c r="AJ123" s="80"/>
      <c r="AK123" s="80"/>
      <c r="AL123" s="80"/>
      <c r="AM123" s="80"/>
    </row>
    <row r="124" spans="33:39" ht="15.75">
      <c r="AG124" s="80"/>
      <c r="AH124" s="80"/>
      <c r="AI124" s="80"/>
      <c r="AJ124" s="80"/>
      <c r="AK124" s="80"/>
      <c r="AL124" s="80"/>
      <c r="AM124" s="80"/>
    </row>
    <row r="125" spans="33:39" ht="15.75">
      <c r="AG125" s="80"/>
      <c r="AH125" s="80"/>
      <c r="AI125" s="80"/>
      <c r="AJ125" s="80"/>
      <c r="AK125" s="80"/>
      <c r="AL125" s="80"/>
      <c r="AM125" s="80"/>
    </row>
    <row r="126" spans="33:39" ht="15.75">
      <c r="AG126" s="80"/>
      <c r="AH126" s="80"/>
      <c r="AI126" s="80"/>
      <c r="AJ126" s="80"/>
      <c r="AK126" s="80"/>
      <c r="AL126" s="80"/>
      <c r="AM126" s="80"/>
    </row>
    <row r="127" spans="33:39" ht="15.75">
      <c r="AG127" s="80"/>
      <c r="AH127" s="80"/>
      <c r="AI127" s="80"/>
      <c r="AJ127" s="80"/>
      <c r="AK127" s="80"/>
      <c r="AL127" s="80"/>
      <c r="AM127" s="80"/>
    </row>
    <row r="128" spans="33:39" ht="15.75">
      <c r="AG128" s="80"/>
      <c r="AH128" s="80"/>
      <c r="AI128" s="80"/>
      <c r="AJ128" s="80"/>
      <c r="AK128" s="80"/>
      <c r="AL128" s="80"/>
      <c r="AM128" s="80"/>
    </row>
    <row r="129" spans="33:39" ht="15.75">
      <c r="AG129" s="80"/>
      <c r="AH129" s="80"/>
      <c r="AI129" s="80"/>
      <c r="AJ129" s="80"/>
      <c r="AK129" s="80"/>
      <c r="AL129" s="80"/>
      <c r="AM129" s="80"/>
    </row>
    <row r="130" spans="33:39" ht="15.75">
      <c r="AG130" s="80"/>
      <c r="AH130" s="80"/>
      <c r="AI130" s="80"/>
      <c r="AJ130" s="80"/>
      <c r="AK130" s="80"/>
      <c r="AL130" s="80"/>
      <c r="AM130" s="80"/>
    </row>
    <row r="131" spans="33:39" ht="15.75">
      <c r="AG131" s="80"/>
      <c r="AH131" s="80"/>
      <c r="AI131" s="80"/>
      <c r="AJ131" s="80"/>
      <c r="AK131" s="80"/>
      <c r="AL131" s="80"/>
      <c r="AM131" s="80"/>
    </row>
    <row r="132" spans="33:39" ht="15.75">
      <c r="AG132" s="80"/>
      <c r="AH132" s="80"/>
      <c r="AI132" s="80"/>
      <c r="AJ132" s="80"/>
      <c r="AK132" s="80"/>
      <c r="AL132" s="80"/>
      <c r="AM132" s="80"/>
    </row>
    <row r="133" spans="33:39" ht="15.75">
      <c r="AG133" s="80"/>
      <c r="AH133" s="80"/>
      <c r="AI133" s="80"/>
      <c r="AJ133" s="80"/>
      <c r="AK133" s="80"/>
      <c r="AL133" s="80"/>
      <c r="AM133" s="80"/>
    </row>
    <row r="134" spans="33:39" ht="15.75">
      <c r="AG134" s="80"/>
      <c r="AH134" s="80"/>
      <c r="AI134" s="80"/>
      <c r="AJ134" s="80"/>
      <c r="AK134" s="80"/>
      <c r="AL134" s="80"/>
      <c r="AM134" s="80"/>
    </row>
    <row r="135" spans="33:39" ht="15.75">
      <c r="AG135" s="80"/>
      <c r="AH135" s="80"/>
      <c r="AI135" s="80"/>
      <c r="AJ135" s="80"/>
      <c r="AK135" s="80"/>
      <c r="AL135" s="80"/>
      <c r="AM135" s="80"/>
    </row>
    <row r="136" spans="33:39" ht="15.75">
      <c r="AG136" s="80"/>
      <c r="AH136" s="80"/>
      <c r="AI136" s="80"/>
      <c r="AJ136" s="80"/>
      <c r="AK136" s="80"/>
      <c r="AL136" s="80"/>
      <c r="AM136" s="80"/>
    </row>
    <row r="137" spans="33:39" ht="15.75">
      <c r="AG137" s="80"/>
      <c r="AH137" s="80"/>
      <c r="AI137" s="80"/>
      <c r="AJ137" s="80"/>
      <c r="AK137" s="80"/>
      <c r="AL137" s="80"/>
      <c r="AM137" s="80"/>
    </row>
    <row r="138" spans="33:39" ht="15.75">
      <c r="AG138" s="80"/>
      <c r="AH138" s="80"/>
      <c r="AI138" s="80"/>
      <c r="AJ138" s="80"/>
      <c r="AK138" s="80"/>
      <c r="AL138" s="80"/>
      <c r="AM138" s="80"/>
    </row>
    <row r="139" spans="33:39" ht="15.75">
      <c r="AG139" s="80"/>
      <c r="AH139" s="80"/>
      <c r="AI139" s="80"/>
      <c r="AJ139" s="80"/>
      <c r="AK139" s="80"/>
      <c r="AL139" s="80"/>
      <c r="AM139" s="80"/>
    </row>
    <row r="140" spans="33:39" ht="15.75">
      <c r="AG140" s="80"/>
      <c r="AH140" s="80"/>
      <c r="AI140" s="80"/>
      <c r="AJ140" s="80"/>
      <c r="AK140" s="80"/>
      <c r="AL140" s="80"/>
      <c r="AM140" s="80"/>
    </row>
    <row r="141" spans="33:39" ht="15.75">
      <c r="AG141" s="80"/>
      <c r="AH141" s="80"/>
      <c r="AI141" s="80"/>
      <c r="AJ141" s="80"/>
      <c r="AK141" s="80"/>
      <c r="AL141" s="80"/>
      <c r="AM141" s="80"/>
    </row>
    <row r="142" spans="33:39" ht="15.75">
      <c r="AG142" s="80"/>
      <c r="AH142" s="80"/>
      <c r="AI142" s="80"/>
      <c r="AJ142" s="80"/>
      <c r="AK142" s="80"/>
      <c r="AL142" s="80"/>
      <c r="AM142" s="80"/>
    </row>
    <row r="143" spans="33:39" ht="15.75">
      <c r="AG143" s="80"/>
      <c r="AH143" s="80"/>
      <c r="AI143" s="80"/>
      <c r="AJ143" s="80"/>
      <c r="AK143" s="80"/>
      <c r="AL143" s="80"/>
      <c r="AM143" s="80"/>
    </row>
    <row r="144" spans="33:39" ht="15.75">
      <c r="AG144" s="80"/>
      <c r="AH144" s="80"/>
      <c r="AI144" s="80"/>
      <c r="AJ144" s="80"/>
      <c r="AK144" s="80"/>
      <c r="AL144" s="80"/>
      <c r="AM144" s="80"/>
    </row>
    <row r="145" spans="33:39" ht="15.75">
      <c r="AG145" s="80"/>
      <c r="AH145" s="80"/>
      <c r="AI145" s="80"/>
      <c r="AJ145" s="80"/>
      <c r="AK145" s="80"/>
      <c r="AL145" s="80"/>
      <c r="AM145" s="80"/>
    </row>
    <row r="150" spans="2:32" ht="15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</row>
    <row r="151" spans="2:32" ht="15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</row>
    <row r="152" spans="2:32" ht="15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</row>
    <row r="153" spans="2:32" ht="15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1"/>
  <sheetViews>
    <sheetView zoomScale="90" zoomScaleNormal="9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3" sqref="B53:U6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6" t="s">
        <v>198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3" ht="23.25" customHeight="1">
      <c r="A3" s="165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65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0"/>
  <sheetViews>
    <sheetView zoomScale="90" zoomScaleNormal="90" zoomScalePageLayoutView="0" workbookViewId="0" topLeftCell="A1">
      <pane xSplit="1" ySplit="3" topLeftCell="B10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111" sqref="I111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7.140625" style="142" bestFit="1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67" t="s">
        <v>118</v>
      </c>
      <c r="C2" s="167"/>
      <c r="D2" s="167"/>
      <c r="E2" s="167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103.99303443398121</v>
      </c>
      <c r="D76" s="147">
        <v>100.84642203701337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103.94190309866617</v>
      </c>
      <c r="D77" s="147">
        <v>101.03780062455905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104.82172306931264</v>
      </c>
      <c r="D78" s="147">
        <v>101.3638927238308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105.48627504722839</v>
      </c>
      <c r="D79" s="147">
        <v>101.20924812658964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106.30519653679056</v>
      </c>
      <c r="D80" s="147">
        <v>101.14474588353069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106.04780890710315</v>
      </c>
      <c r="D81" s="147">
        <v>101.37020043551148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105.80619595775357</v>
      </c>
      <c r="D82" s="147">
        <v>101.17510521219603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106.23169414457583</v>
      </c>
      <c r="D83" s="147">
        <v>100.8384190801284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106.8246831765921</v>
      </c>
      <c r="D84" s="147">
        <v>102.21725677501247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105.78506270774169</v>
      </c>
      <c r="D85" s="147">
        <v>102.63874056547051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106.11558965753254</v>
      </c>
      <c r="D86" s="147">
        <v>102.75548560202074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106.47714194787261</v>
      </c>
      <c r="D87" s="147">
        <v>103.44312026894748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105.69763063758637</v>
      </c>
      <c r="D88" s="147">
        <v>103.9046700362195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105.30962234978614</v>
      </c>
      <c r="D89" s="147">
        <v>103.93022476357439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106.0462616806048</v>
      </c>
      <c r="D90" s="147">
        <v>103.69536649471947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106.94254101279923</v>
      </c>
      <c r="D91" s="147">
        <v>103.26548081260974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108.09495543888488</v>
      </c>
      <c r="D92" s="147">
        <v>103.24686764182769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108.43896821112897</v>
      </c>
      <c r="D93" s="147">
        <v>103.45162391206142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108.48457190328173</v>
      </c>
      <c r="D94" s="147">
        <v>103.30734657792033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108.55717252559474</v>
      </c>
      <c r="D95" s="147">
        <v>103.25606807996421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109.00364006810983</v>
      </c>
      <c r="D96" s="147">
        <v>104.19640857441281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109.59252927239909</v>
      </c>
      <c r="D97" s="147">
        <v>104.77251119331817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110.27152709191546</v>
      </c>
      <c r="D98" s="147">
        <v>104.64578278548755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110.31722640348526</v>
      </c>
      <c r="D99" s="147">
        <v>104.68692903312756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110.36527904824227</v>
      </c>
      <c r="D100" s="147">
        <v>105.05932633497868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109.83874475655853</v>
      </c>
      <c r="D101" s="147">
        <v>104.9066673189933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111.0748334919165</v>
      </c>
      <c r="D102" s="147">
        <v>105.12334584117386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111.93898190705636</v>
      </c>
      <c r="D103" s="147">
        <v>105.51066244904526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112.27653949282646</v>
      </c>
      <c r="D104" s="147">
        <v>104.17372344428426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112.70118224345521</v>
      </c>
      <c r="D105" s="147">
        <v>103.45414335303455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112.29258810796236</v>
      </c>
      <c r="D106" s="147">
        <v>103.11426604124404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111.33359332436983</v>
      </c>
      <c r="D107" s="147">
        <v>103.53367657906777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110.78920018936292</v>
      </c>
      <c r="D108" s="147">
        <v>103.56409799235658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109.90243931880232</v>
      </c>
      <c r="D109" s="147">
        <v>104.1250840111905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109.47862623757321</v>
      </c>
      <c r="D110" s="147">
        <v>105.44952264485701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110.35876601119922</v>
      </c>
      <c r="D111" s="147">
        <v>108.06826480267908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110.27434803866988</v>
      </c>
      <c r="D112" s="147">
        <v>107.97674008020334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110.40130221559856</v>
      </c>
      <c r="D113" s="147">
        <v>107.810257730658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111.95801998118986</v>
      </c>
      <c r="D114" s="147">
        <v>108.74430550817836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111.68794468418348</v>
      </c>
      <c r="D115" s="147">
        <v>108.55639078553799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112.37828342339951</v>
      </c>
      <c r="D116" s="147">
        <v>107.55260178364435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112.98316024510382</v>
      </c>
      <c r="D117" s="147">
        <v>107.55507593915286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111.8309310003311</v>
      </c>
      <c r="D118" s="147">
        <v>107.40885278935531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111.56071957528255</v>
      </c>
      <c r="D119" s="147">
        <v>106.74164090574274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111.78682779269613</v>
      </c>
      <c r="D120" s="147">
        <v>107.59985663288694</v>
      </c>
      <c r="E120" s="142">
        <v>1.4562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O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O100" sqref="O100:O12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68" t="s">
        <v>34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2:15" ht="15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 ht="15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4" ht="15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F12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69" t="s">
        <v>36</v>
      </c>
      <c r="C2" s="169"/>
      <c r="D2" s="169"/>
      <c r="E2" s="169"/>
      <c r="F2" s="169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6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</row>
    <row r="113" spans="1:6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</row>
    <row r="114" spans="1:6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</row>
    <row r="115" spans="1:6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</row>
    <row r="116" spans="1:6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</row>
    <row r="117" spans="1:6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</row>
    <row r="118" spans="1:6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</row>
    <row r="119" spans="1:6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</row>
    <row r="120" spans="1:6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</row>
    <row r="121" spans="1:6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</row>
    <row r="122" spans="4:6" ht="15">
      <c r="D122" s="117"/>
      <c r="E122" s="117"/>
      <c r="F122" s="117"/>
    </row>
    <row r="123" spans="4:6" ht="15">
      <c r="D123" s="117"/>
      <c r="E123" s="117"/>
      <c r="F123" s="117"/>
    </row>
    <row r="124" spans="4:6" ht="15">
      <c r="D124" s="117"/>
      <c r="E124" s="117"/>
      <c r="F124" s="117"/>
    </row>
    <row r="125" spans="4:6" ht="15">
      <c r="D125" s="117"/>
      <c r="E125" s="117"/>
      <c r="F125" s="117"/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68" t="s">
        <v>40</v>
      </c>
      <c r="C2" s="168"/>
      <c r="D2" s="168"/>
      <c r="E2" s="168"/>
      <c r="F2" s="168"/>
      <c r="G2" s="168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2:7" ht="15">
      <c r="B122" s="117"/>
      <c r="C122" s="117"/>
      <c r="D122" s="117"/>
      <c r="E122" s="117"/>
      <c r="F122" s="117"/>
      <c r="G122" s="117"/>
    </row>
    <row r="123" spans="2:7" ht="15">
      <c r="B123" s="117"/>
      <c r="C123" s="117"/>
      <c r="D123" s="117"/>
      <c r="E123" s="117"/>
      <c r="F123" s="117"/>
      <c r="G123" s="117"/>
    </row>
    <row r="124" spans="2:7" ht="15">
      <c r="B124" s="117"/>
      <c r="C124" s="117"/>
      <c r="D124" s="117"/>
      <c r="E124" s="117"/>
      <c r="F124" s="117"/>
      <c r="G124" s="117"/>
    </row>
    <row r="125" spans="2:7" ht="15">
      <c r="B125" s="117"/>
      <c r="C125" s="117"/>
      <c r="D125" s="117"/>
      <c r="E125" s="117"/>
      <c r="F125" s="117"/>
      <c r="G125" s="117"/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4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20" sqref="A120"/>
    </sheetView>
  </sheetViews>
  <sheetFormatPr defaultColWidth="9.140625" defaultRowHeight="15"/>
  <cols>
    <col min="1" max="1" width="8.7109375" style="13" bestFit="1" customWidth="1"/>
    <col min="2" max="3" width="13.140625" style="13" bestFit="1" customWidth="1"/>
    <col min="4" max="5" width="13.57421875" style="13" bestFit="1" customWidth="1"/>
    <col min="6" max="8" width="12.421875" style="13" bestFit="1" customWidth="1"/>
    <col min="9" max="9" width="13.140625" style="13" bestFit="1" customWidth="1"/>
    <col min="10" max="11" width="12.421875" style="13" bestFit="1" customWidth="1"/>
    <col min="12" max="12" width="12.00390625" style="13" bestFit="1" customWidth="1"/>
    <col min="13" max="14" width="12.421875" style="13" bestFit="1" customWidth="1"/>
    <col min="15" max="15" width="13.140625" style="13" bestFit="1" customWidth="1"/>
    <col min="16" max="16" width="12.00390625" style="13" bestFit="1" customWidth="1"/>
    <col min="17" max="19" width="13.140625" style="13" bestFit="1" customWidth="1"/>
    <col min="20" max="20" width="12.421875" style="13" bestFit="1" customWidth="1"/>
    <col min="21" max="21" width="13.140625" style="13" bestFit="1" customWidth="1"/>
    <col min="22" max="22" width="12.00390625" style="13" bestFit="1" customWidth="1"/>
    <col min="23" max="27" width="13.1406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0" t="s">
        <v>163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-178.098513056816</v>
      </c>
      <c r="C100" s="38">
        <v>-187.848933579681</v>
      </c>
      <c r="D100" s="38">
        <v>1617.6835197616</v>
      </c>
      <c r="E100" s="38">
        <v>1805.53245334128</v>
      </c>
      <c r="F100" s="38">
        <v>108.9714130205</v>
      </c>
      <c r="G100" s="38">
        <v>339.3966591115</v>
      </c>
      <c r="H100" s="38">
        <v>230.425246091</v>
      </c>
      <c r="I100" s="38">
        <v>-40.527875923135</v>
      </c>
      <c r="J100" s="38">
        <v>87.703240993896</v>
      </c>
      <c r="K100" s="38">
        <v>128.231116917031</v>
      </c>
      <c r="L100" s="38">
        <v>-58.6931165745</v>
      </c>
      <c r="M100" s="38">
        <v>31.884248401</v>
      </c>
      <c r="N100" s="38">
        <v>90.5773649755</v>
      </c>
      <c r="O100" s="38">
        <v>85.883692221676</v>
      </c>
      <c r="P100" s="38">
        <v>-8.876985849532</v>
      </c>
      <c r="Q100" s="38">
        <v>94.760678071208</v>
      </c>
      <c r="R100" s="38">
        <v>32.222879016624</v>
      </c>
      <c r="S100" s="38">
        <v>-32.306959450959</v>
      </c>
      <c r="T100" s="38">
        <v>64.529838467583</v>
      </c>
      <c r="U100" s="38">
        <v>16.4658602</v>
      </c>
      <c r="V100" s="38">
        <v>10.1066667</v>
      </c>
      <c r="W100" s="38">
        <v>35.835019834584</v>
      </c>
      <c r="X100" s="38">
        <v>146.705707276462</v>
      </c>
      <c r="Y100" s="38">
        <v>-79.246648592496</v>
      </c>
      <c r="Z100" s="38">
        <v>175.189910285647</v>
      </c>
      <c r="AA100" s="38">
        <v>36.809383683311</v>
      </c>
      <c r="AB100" s="38">
        <v>13.9530619</v>
      </c>
      <c r="AC100" s="38">
        <v>-110.870687441878</v>
      </c>
      <c r="AD100" s="38">
        <v>-81.207789157045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92.21482083514</v>
      </c>
    </row>
    <row r="101" spans="1:35" ht="12.75">
      <c r="A101" s="37">
        <v>39479</v>
      </c>
      <c r="B101" s="38">
        <v>-116.989514583837</v>
      </c>
      <c r="C101" s="38">
        <v>-134.355400184087</v>
      </c>
      <c r="D101" s="38">
        <v>1709.6434886917</v>
      </c>
      <c r="E101" s="38">
        <v>1843.99888887578</v>
      </c>
      <c r="F101" s="38">
        <v>106.415228028</v>
      </c>
      <c r="G101" s="38">
        <v>335.233286149</v>
      </c>
      <c r="H101" s="38">
        <v>228.818058121</v>
      </c>
      <c r="I101" s="38">
        <v>-40.88930631525</v>
      </c>
      <c r="J101" s="38">
        <v>88.194231533113</v>
      </c>
      <c r="K101" s="38">
        <v>129.083537848363</v>
      </c>
      <c r="L101" s="38">
        <v>-48.1600361125</v>
      </c>
      <c r="M101" s="38">
        <v>54.0346875565</v>
      </c>
      <c r="N101" s="38">
        <v>102.194723669</v>
      </c>
      <c r="O101" s="38">
        <v>227.872645482418</v>
      </c>
      <c r="P101" s="38">
        <v>-0.49321404227</v>
      </c>
      <c r="Q101" s="38">
        <v>228.365859524688</v>
      </c>
      <c r="R101" s="38">
        <v>-13.284966964087</v>
      </c>
      <c r="S101" s="38">
        <v>-24.757016695542</v>
      </c>
      <c r="T101" s="38">
        <v>11.472049731455</v>
      </c>
      <c r="U101" s="38">
        <v>691.6359431</v>
      </c>
      <c r="V101" s="38">
        <v>10.1066667</v>
      </c>
      <c r="W101" s="38">
        <v>-497.087002701225</v>
      </c>
      <c r="X101" s="38">
        <v>-959.692552811154</v>
      </c>
      <c r="Y101" s="38">
        <v>-226.279620028121</v>
      </c>
      <c r="Z101" s="38">
        <v>-44.358195407758</v>
      </c>
      <c r="AA101" s="38">
        <v>-684.130351775275</v>
      </c>
      <c r="AB101" s="38">
        <v>-4.9243856</v>
      </c>
      <c r="AC101" s="38">
        <v>462.605550109929</v>
      </c>
      <c r="AD101" s="38">
        <v>105.236654001375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-110.883130898581</v>
      </c>
    </row>
    <row r="102" spans="1:35" ht="12.75">
      <c r="A102" s="37">
        <v>39508</v>
      </c>
      <c r="B102" s="38">
        <v>-129.931495657001</v>
      </c>
      <c r="C102" s="38">
        <v>-166.363445236085</v>
      </c>
      <c r="D102" s="38">
        <v>1756.6746005282</v>
      </c>
      <c r="E102" s="38">
        <v>1923.03804576428</v>
      </c>
      <c r="F102" s="38">
        <v>118.217921592</v>
      </c>
      <c r="G102" s="38">
        <v>378.1030710625</v>
      </c>
      <c r="H102" s="38">
        <v>259.8851494705</v>
      </c>
      <c r="I102" s="38">
        <v>-68.552242102916</v>
      </c>
      <c r="J102" s="38">
        <v>90.392445110867</v>
      </c>
      <c r="K102" s="38">
        <v>158.944687213783</v>
      </c>
      <c r="L102" s="38">
        <v>-13.23372991</v>
      </c>
      <c r="M102" s="38">
        <v>58.1087915495</v>
      </c>
      <c r="N102" s="38">
        <v>71.3425214595</v>
      </c>
      <c r="O102" s="38">
        <v>121.327358402093</v>
      </c>
      <c r="P102" s="38">
        <v>1.632502082088</v>
      </c>
      <c r="Q102" s="38">
        <v>119.694856320005</v>
      </c>
      <c r="R102" s="38">
        <v>95.103635451484</v>
      </c>
      <c r="S102" s="38">
        <v>-67.715689828762</v>
      </c>
      <c r="T102" s="38">
        <v>162.819325280246</v>
      </c>
      <c r="U102" s="38">
        <v>-403.495362182968</v>
      </c>
      <c r="V102" s="38">
        <v>10.1066667</v>
      </c>
      <c r="W102" s="38">
        <v>536.413341521489</v>
      </c>
      <c r="X102" s="38">
        <v>-165.395787581219</v>
      </c>
      <c r="Y102" s="38">
        <v>-212.4559204468</v>
      </c>
      <c r="Z102" s="38">
        <v>-79.84624230148</v>
      </c>
      <c r="AA102" s="38">
        <v>144.906021207061</v>
      </c>
      <c r="AB102" s="38">
        <v>-17.99964604</v>
      </c>
      <c r="AC102" s="38">
        <v>701.809129102708</v>
      </c>
      <c r="AD102" s="38">
        <v>154.962417220284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8.604137254908</v>
      </c>
    </row>
    <row r="103" spans="1:35" ht="12.75">
      <c r="A103" s="37">
        <v>39539</v>
      </c>
      <c r="B103" s="38">
        <v>-119.949470293447</v>
      </c>
      <c r="C103" s="38">
        <v>-159.762124298959</v>
      </c>
      <c r="D103" s="38">
        <v>1865.9629677288</v>
      </c>
      <c r="E103" s="38">
        <v>2025.72509202775</v>
      </c>
      <c r="F103" s="38">
        <v>152.4946299355</v>
      </c>
      <c r="G103" s="38">
        <v>422.216725687</v>
      </c>
      <c r="H103" s="38">
        <v>269.7220957515</v>
      </c>
      <c r="I103" s="38">
        <v>-81.856596343488</v>
      </c>
      <c r="J103" s="38">
        <v>111.363030722885</v>
      </c>
      <c r="K103" s="38">
        <v>193.219627066373</v>
      </c>
      <c r="L103" s="38">
        <v>-30.8253795865</v>
      </c>
      <c r="M103" s="38">
        <v>38.326897327</v>
      </c>
      <c r="N103" s="38">
        <v>69.1522769135</v>
      </c>
      <c r="O103" s="38">
        <v>192.244158831589</v>
      </c>
      <c r="P103" s="38">
        <v>4.723340594187</v>
      </c>
      <c r="Q103" s="38">
        <v>187.520818237402</v>
      </c>
      <c r="R103" s="38">
        <v>-48.849719043821</v>
      </c>
      <c r="S103" s="38">
        <v>-159.733425142344</v>
      </c>
      <c r="T103" s="38">
        <v>110.883706098523</v>
      </c>
      <c r="U103" s="38">
        <v>-451.57401056</v>
      </c>
      <c r="V103" s="38">
        <v>1.35999996</v>
      </c>
      <c r="W103" s="38">
        <v>601.944353841223</v>
      </c>
      <c r="X103" s="38">
        <v>384.204346259726</v>
      </c>
      <c r="Y103" s="38">
        <v>-24.78642361411</v>
      </c>
      <c r="Z103" s="38">
        <v>16.982345742368</v>
      </c>
      <c r="AA103" s="38">
        <v>345.694658291468</v>
      </c>
      <c r="AB103" s="38">
        <v>46.31376584</v>
      </c>
      <c r="AC103" s="38">
        <v>217.740007581497</v>
      </c>
      <c r="AD103" s="38">
        <v>93.487592741141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-72.294688538142</v>
      </c>
    </row>
    <row r="104" spans="1:35" ht="12.75">
      <c r="A104" s="37">
        <v>39569</v>
      </c>
      <c r="B104" s="38">
        <v>-200.784406060964</v>
      </c>
      <c r="C104" s="38">
        <v>-285.486743682569</v>
      </c>
      <c r="D104" s="38">
        <v>1716.3327794936</v>
      </c>
      <c r="E104" s="38">
        <v>2001.81952317616</v>
      </c>
      <c r="F104" s="38">
        <v>169.822733554</v>
      </c>
      <c r="G104" s="38">
        <v>432.603375845</v>
      </c>
      <c r="H104" s="38">
        <v>262.780642291</v>
      </c>
      <c r="I104" s="38">
        <v>-70.332050024895</v>
      </c>
      <c r="J104" s="38">
        <v>106.216313115659</v>
      </c>
      <c r="K104" s="38">
        <v>176.548363140554</v>
      </c>
      <c r="L104" s="38">
        <v>-14.7883459075</v>
      </c>
      <c r="M104" s="38">
        <v>57.8235329215</v>
      </c>
      <c r="N104" s="38">
        <v>72.611878829</v>
      </c>
      <c r="O104" s="38">
        <v>346.257432434876</v>
      </c>
      <c r="P104" s="38">
        <v>-2.761853100725</v>
      </c>
      <c r="Q104" s="38">
        <v>349.019285535601</v>
      </c>
      <c r="R104" s="38">
        <v>-8.654586742267</v>
      </c>
      <c r="S104" s="38">
        <v>-127.857869339872</v>
      </c>
      <c r="T104" s="38">
        <v>119.203282597605</v>
      </c>
      <c r="U104" s="38">
        <v>-457.06883851</v>
      </c>
      <c r="V104" s="38">
        <v>1.35999996</v>
      </c>
      <c r="W104" s="38">
        <v>796.920956617868</v>
      </c>
      <c r="X104" s="38">
        <v>194.267441398246</v>
      </c>
      <c r="Y104" s="38">
        <v>-97.521247387995</v>
      </c>
      <c r="Z104" s="38">
        <v>-205.497419626207</v>
      </c>
      <c r="AA104" s="38">
        <v>506.317565292448</v>
      </c>
      <c r="AB104" s="38">
        <v>-9.03145688</v>
      </c>
      <c r="AC104" s="38">
        <v>602.653515219622</v>
      </c>
      <c r="AD104" s="38">
        <v>220.270258365257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-145.473026373912</v>
      </c>
    </row>
    <row r="105" spans="1:35" ht="12.75">
      <c r="A105" s="37">
        <v>39600</v>
      </c>
      <c r="B105" s="38">
        <v>-165.254838694613</v>
      </c>
      <c r="C105" s="38">
        <v>-223.076241011486</v>
      </c>
      <c r="D105" s="38">
        <v>1766.6907876099</v>
      </c>
      <c r="E105" s="38">
        <v>1989.76702862138</v>
      </c>
      <c r="F105" s="38">
        <v>152.332695602</v>
      </c>
      <c r="G105" s="38">
        <v>443.7881787905</v>
      </c>
      <c r="H105" s="38">
        <v>291.4554831885</v>
      </c>
      <c r="I105" s="38">
        <v>-106.743098123127</v>
      </c>
      <c r="J105" s="38">
        <v>108.352433731225</v>
      </c>
      <c r="K105" s="38">
        <v>215.095531854352</v>
      </c>
      <c r="L105" s="38">
        <v>12.231804838</v>
      </c>
      <c r="M105" s="38">
        <v>93.4885541295</v>
      </c>
      <c r="N105" s="38">
        <v>81.2567492915</v>
      </c>
      <c r="O105" s="38">
        <v>202.046613563648</v>
      </c>
      <c r="P105" s="38">
        <v>0.656341855371</v>
      </c>
      <c r="Q105" s="38">
        <v>201.390271708277</v>
      </c>
      <c r="R105" s="38">
        <v>-84.278500682297</v>
      </c>
      <c r="S105" s="38">
        <v>-162.522808021954</v>
      </c>
      <c r="T105" s="38">
        <v>78.244307339657</v>
      </c>
      <c r="U105" s="38">
        <v>-242.930189479928</v>
      </c>
      <c r="V105" s="38">
        <v>1.35999996</v>
      </c>
      <c r="W105" s="38">
        <v>548.286390730502</v>
      </c>
      <c r="X105" s="38">
        <v>-765.6173473719</v>
      </c>
      <c r="Y105" s="38">
        <v>-47.266280748881</v>
      </c>
      <c r="Z105" s="38">
        <v>-253.770302110219</v>
      </c>
      <c r="AA105" s="38">
        <v>-467.5067619128</v>
      </c>
      <c r="AB105" s="38">
        <v>2.9259974</v>
      </c>
      <c r="AC105" s="38">
        <v>1313.9037381024</v>
      </c>
      <c r="AD105" s="38">
        <v>-4.261011452283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-36.791774869035</v>
      </c>
    </row>
    <row r="106" spans="1:35" ht="12.75">
      <c r="A106" s="37">
        <v>39630</v>
      </c>
      <c r="B106" s="38">
        <v>-346.760548277129</v>
      </c>
      <c r="C106" s="38">
        <v>-262.5145185663</v>
      </c>
      <c r="D106" s="38">
        <v>1808.8955773526</v>
      </c>
      <c r="E106" s="38">
        <v>2071.4100959189</v>
      </c>
      <c r="F106" s="38">
        <v>124.4295978065</v>
      </c>
      <c r="G106" s="38">
        <v>515.876543898</v>
      </c>
      <c r="H106" s="38">
        <v>391.4469460915</v>
      </c>
      <c r="I106" s="38">
        <v>-213.963821047329</v>
      </c>
      <c r="J106" s="38">
        <v>110.834270766323</v>
      </c>
      <c r="K106" s="38">
        <v>324.798091813652</v>
      </c>
      <c r="L106" s="38">
        <v>5.28819353</v>
      </c>
      <c r="M106" s="38">
        <v>63.8469132085</v>
      </c>
      <c r="N106" s="38">
        <v>58.5587196785</v>
      </c>
      <c r="O106" s="38">
        <v>411.147549165836</v>
      </c>
      <c r="P106" s="38">
        <v>-6.294486844297</v>
      </c>
      <c r="Q106" s="38">
        <v>417.442036010133</v>
      </c>
      <c r="R106" s="38">
        <v>125.456915795254</v>
      </c>
      <c r="S106" s="38">
        <v>-115.580168521352</v>
      </c>
      <c r="T106" s="38">
        <v>241.037084316606</v>
      </c>
      <c r="U106" s="38">
        <v>134.2259376</v>
      </c>
      <c r="V106" s="38">
        <v>1.83000008</v>
      </c>
      <c r="W106" s="38">
        <v>228.935034734879</v>
      </c>
      <c r="X106" s="38">
        <v>111.787385314151</v>
      </c>
      <c r="Y106" s="38">
        <v>15.824966208584</v>
      </c>
      <c r="Z106" s="38">
        <v>254.840234420975</v>
      </c>
      <c r="AA106" s="38">
        <v>-163.901462875408</v>
      </c>
      <c r="AB106" s="38">
        <v>5.02364756</v>
      </c>
      <c r="AC106" s="38">
        <v>117.147649420728</v>
      </c>
      <c r="AD106" s="38">
        <v>38.396299591248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-64.38700088870701</v>
      </c>
    </row>
    <row r="107" spans="1:35" ht="12.75">
      <c r="A107" s="37">
        <v>39661</v>
      </c>
      <c r="B107" s="38">
        <v>-157.079346553585</v>
      </c>
      <c r="C107" s="38">
        <v>-298.204361035591</v>
      </c>
      <c r="D107" s="38">
        <v>1338.807405656</v>
      </c>
      <c r="E107" s="38">
        <v>1637.01176669159</v>
      </c>
      <c r="F107" s="38">
        <v>166.291508123</v>
      </c>
      <c r="G107" s="38">
        <v>486.665213011</v>
      </c>
      <c r="H107" s="38">
        <v>320.373704888</v>
      </c>
      <c r="I107" s="38">
        <v>-49.894251396994</v>
      </c>
      <c r="J107" s="38">
        <v>115.176607655841</v>
      </c>
      <c r="K107" s="38">
        <v>165.070859052835</v>
      </c>
      <c r="L107" s="38">
        <v>24.727757756</v>
      </c>
      <c r="M107" s="38">
        <v>106.373505178</v>
      </c>
      <c r="N107" s="38">
        <v>81.645747422</v>
      </c>
      <c r="O107" s="38">
        <v>186.816072761183</v>
      </c>
      <c r="P107" s="38">
        <v>-0.794883595031</v>
      </c>
      <c r="Q107" s="38">
        <v>187.610956356214</v>
      </c>
      <c r="R107" s="38">
        <v>50.884722054578</v>
      </c>
      <c r="S107" s="38">
        <v>-34.173333079143</v>
      </c>
      <c r="T107" s="38">
        <v>85.058055133721</v>
      </c>
      <c r="U107" s="38">
        <v>-207.08854176</v>
      </c>
      <c r="V107" s="38">
        <v>1.83000008</v>
      </c>
      <c r="W107" s="38">
        <v>238.063000081636</v>
      </c>
      <c r="X107" s="38">
        <v>-78.996087453539</v>
      </c>
      <c r="Y107" s="38">
        <v>147.007033541213</v>
      </c>
      <c r="Z107" s="38">
        <v>-376.802037771366</v>
      </c>
      <c r="AA107" s="38">
        <v>153.056619726614</v>
      </c>
      <c r="AB107" s="38">
        <v>-2.25770295</v>
      </c>
      <c r="AC107" s="38">
        <v>317.059087535175</v>
      </c>
      <c r="AD107" s="38">
        <v>-116.199162734905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-29.736726207598</v>
      </c>
    </row>
    <row r="108" spans="1:35" ht="12.75">
      <c r="A108" s="37">
        <v>39692</v>
      </c>
      <c r="B108" s="38">
        <v>-138.231338941871</v>
      </c>
      <c r="C108" s="38">
        <v>-189.933500052754</v>
      </c>
      <c r="D108" s="38">
        <v>1890.5623481766</v>
      </c>
      <c r="E108" s="38">
        <v>2080.49584822935</v>
      </c>
      <c r="F108" s="38">
        <v>196.122311643</v>
      </c>
      <c r="G108" s="38">
        <v>477.528219887</v>
      </c>
      <c r="H108" s="38">
        <v>281.405908244</v>
      </c>
      <c r="I108" s="38">
        <v>-130.178281243617</v>
      </c>
      <c r="J108" s="38">
        <v>109.223139570286</v>
      </c>
      <c r="K108" s="38">
        <v>239.401420813903</v>
      </c>
      <c r="L108" s="38">
        <v>-14.2418692885</v>
      </c>
      <c r="M108" s="38">
        <v>58.4296773775</v>
      </c>
      <c r="N108" s="38">
        <v>72.671546666</v>
      </c>
      <c r="O108" s="38">
        <v>33.744004657106</v>
      </c>
      <c r="P108" s="38">
        <v>-0.856428847772</v>
      </c>
      <c r="Q108" s="38">
        <v>34.600433504878</v>
      </c>
      <c r="R108" s="38">
        <v>-48.268088239802</v>
      </c>
      <c r="S108" s="38">
        <v>-86.051067020323</v>
      </c>
      <c r="T108" s="38">
        <v>37.782978780521</v>
      </c>
      <c r="U108" s="38">
        <v>237.94285653</v>
      </c>
      <c r="V108" s="38">
        <v>1.83000008</v>
      </c>
      <c r="W108" s="38">
        <v>-127.01888142532</v>
      </c>
      <c r="X108" s="38">
        <v>355.146005537405</v>
      </c>
      <c r="Y108" s="38">
        <v>-171.836213124596</v>
      </c>
      <c r="Z108" s="38">
        <v>280.11296031637</v>
      </c>
      <c r="AA108" s="38">
        <v>268.669187155631</v>
      </c>
      <c r="AB108" s="38">
        <v>-21.79992881</v>
      </c>
      <c r="AC108" s="38">
        <v>-482.164886962725</v>
      </c>
      <c r="AD108" s="38">
        <v>58.652483747503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104.487334284765</v>
      </c>
    </row>
    <row r="109" spans="1:35" ht="12.75">
      <c r="A109" s="37">
        <v>39722</v>
      </c>
      <c r="B109" s="38">
        <v>-235.910385016377</v>
      </c>
      <c r="C109" s="38">
        <v>-266.27796202395</v>
      </c>
      <c r="D109" s="38">
        <v>1841.0171196135</v>
      </c>
      <c r="E109" s="38">
        <v>2107.29508163745</v>
      </c>
      <c r="F109" s="38">
        <v>149.1341125325</v>
      </c>
      <c r="G109" s="38">
        <v>445.5427507955</v>
      </c>
      <c r="H109" s="38">
        <v>296.408638263</v>
      </c>
      <c r="I109" s="38">
        <v>-83.197076128927</v>
      </c>
      <c r="J109" s="38">
        <v>107.914392587829</v>
      </c>
      <c r="K109" s="38">
        <v>191.111468716756</v>
      </c>
      <c r="L109" s="38">
        <v>-35.569459396</v>
      </c>
      <c r="M109" s="38">
        <v>54.0893830175</v>
      </c>
      <c r="N109" s="38">
        <v>89.6588424135</v>
      </c>
      <c r="O109" s="38">
        <v>-129.889244312016</v>
      </c>
      <c r="P109" s="38">
        <v>3.903558006339</v>
      </c>
      <c r="Q109" s="38">
        <v>-133.792802318355</v>
      </c>
      <c r="R109" s="38">
        <v>-39.715624147037</v>
      </c>
      <c r="S109" s="38">
        <v>-81.012250178406</v>
      </c>
      <c r="T109" s="38">
        <v>41.296626031369</v>
      </c>
      <c r="U109" s="38">
        <v>386.55837186</v>
      </c>
      <c r="V109" s="38">
        <v>2.03666662</v>
      </c>
      <c r="W109" s="38">
        <v>-515.760974621318</v>
      </c>
      <c r="X109" s="38">
        <v>-434.951549740666</v>
      </c>
      <c r="Y109" s="38">
        <v>-42.88986673304</v>
      </c>
      <c r="Z109" s="38">
        <v>-286.196476270058</v>
      </c>
      <c r="AA109" s="38">
        <v>-115.241517867568</v>
      </c>
      <c r="AB109" s="38">
        <v>9.37631113</v>
      </c>
      <c r="AC109" s="38">
        <v>-80.809424880652</v>
      </c>
      <c r="AD109" s="38">
        <v>-66.976869428238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365.799629328393</v>
      </c>
    </row>
    <row r="110" spans="1:35" ht="12.75">
      <c r="A110" s="37">
        <v>39753</v>
      </c>
      <c r="B110" s="38">
        <v>-163.832488071076</v>
      </c>
      <c r="C110" s="38">
        <v>-179.56335189404</v>
      </c>
      <c r="D110" s="38">
        <v>1531.5805176297</v>
      </c>
      <c r="E110" s="38">
        <v>1711.14386952374</v>
      </c>
      <c r="F110" s="38">
        <v>107.2886296585</v>
      </c>
      <c r="G110" s="38">
        <v>371.62345246</v>
      </c>
      <c r="H110" s="38">
        <v>264.3348228015</v>
      </c>
      <c r="I110" s="38">
        <v>-82.187722395536</v>
      </c>
      <c r="J110" s="38">
        <v>104.541765609986</v>
      </c>
      <c r="K110" s="38">
        <v>186.729488005522</v>
      </c>
      <c r="L110" s="38">
        <v>-9.37004344</v>
      </c>
      <c r="M110" s="38">
        <v>79.9460160985</v>
      </c>
      <c r="N110" s="38">
        <v>89.3160595385</v>
      </c>
      <c r="O110" s="38">
        <v>278.501005441041</v>
      </c>
      <c r="P110" s="38">
        <v>39.110083345941</v>
      </c>
      <c r="Q110" s="38">
        <v>239.3909220951</v>
      </c>
      <c r="R110" s="38">
        <v>85.352544552113</v>
      </c>
      <c r="S110" s="38">
        <v>-8.632150957105</v>
      </c>
      <c r="T110" s="38">
        <v>93.984695509218</v>
      </c>
      <c r="U110" s="38">
        <v>658.34280558</v>
      </c>
      <c r="V110" s="38">
        <v>2.03666662</v>
      </c>
      <c r="W110" s="38">
        <v>-489.326448777013</v>
      </c>
      <c r="X110" s="38">
        <v>18.568984400839</v>
      </c>
      <c r="Y110" s="38">
        <v>131.657922704354</v>
      </c>
      <c r="Z110" s="38">
        <v>73.286026355721</v>
      </c>
      <c r="AA110" s="38">
        <v>-191.325036619236</v>
      </c>
      <c r="AB110" s="38">
        <v>4.95007196</v>
      </c>
      <c r="AC110" s="38">
        <v>-507.895433177852</v>
      </c>
      <c r="AD110" s="38">
        <v>-182.166366019395</v>
      </c>
      <c r="AE110" s="38">
        <v>-482.848514639889</v>
      </c>
      <c r="AF110" s="38">
        <v>158.620730411432</v>
      </c>
      <c r="AG110" s="38">
        <v>-1.50128293</v>
      </c>
      <c r="AH110" s="38">
        <v>-17.01464588</v>
      </c>
      <c r="AI110" s="38">
        <v>-114.668517369965</v>
      </c>
    </row>
    <row r="111" spans="1:35" ht="12.75">
      <c r="A111" s="37">
        <v>39783</v>
      </c>
      <c r="B111" s="38">
        <v>-333.739524009114</v>
      </c>
      <c r="C111" s="38">
        <v>-296.779936972415</v>
      </c>
      <c r="D111" s="38">
        <v>1204.3067548758</v>
      </c>
      <c r="E111" s="38">
        <v>1501.08669184821</v>
      </c>
      <c r="F111" s="38">
        <v>57.521392369</v>
      </c>
      <c r="G111" s="38">
        <v>391.7672627235</v>
      </c>
      <c r="H111" s="38">
        <v>334.2458703545</v>
      </c>
      <c r="I111" s="38">
        <v>-70.682726148699</v>
      </c>
      <c r="J111" s="38">
        <v>123.970383798242</v>
      </c>
      <c r="K111" s="38">
        <v>194.653109946941</v>
      </c>
      <c r="L111" s="38">
        <v>-23.798253257</v>
      </c>
      <c r="M111" s="38">
        <v>86.4606256685</v>
      </c>
      <c r="N111" s="38">
        <v>110.2588789255</v>
      </c>
      <c r="O111" s="38">
        <v>438.984953323207</v>
      </c>
      <c r="P111" s="38">
        <v>-73.074597544168</v>
      </c>
      <c r="Q111" s="38">
        <v>512.059550867375</v>
      </c>
      <c r="R111" s="38">
        <v>235.143776362559</v>
      </c>
      <c r="S111" s="38">
        <v>-31.984855992794</v>
      </c>
      <c r="T111" s="38">
        <v>267.128632355353</v>
      </c>
      <c r="U111" s="38">
        <v>211.7359502</v>
      </c>
      <c r="V111" s="38">
        <v>2.03666662</v>
      </c>
      <c r="W111" s="38">
        <v>57.988488064816</v>
      </c>
      <c r="X111" s="38">
        <v>631.701075979631</v>
      </c>
      <c r="Y111" s="38">
        <v>465.235562360019</v>
      </c>
      <c r="Z111" s="38">
        <v>-94.967517843706</v>
      </c>
      <c r="AA111" s="38">
        <v>283.241076323318</v>
      </c>
      <c r="AB111" s="38">
        <v>-21.80804486</v>
      </c>
      <c r="AC111" s="38">
        <v>-573.712587914815</v>
      </c>
      <c r="AD111" s="38">
        <v>-287.443129284355</v>
      </c>
      <c r="AE111" s="38">
        <v>-43.896371034576</v>
      </c>
      <c r="AF111" s="38">
        <v>-244.323569555884</v>
      </c>
      <c r="AG111" s="38">
        <v>1.95048196</v>
      </c>
      <c r="AH111" s="38">
        <v>5.15466962</v>
      </c>
      <c r="AI111" s="38">
        <v>-105.245429314093</v>
      </c>
    </row>
    <row r="112" spans="1:35" s="39" customFormat="1" ht="12.75">
      <c r="A112" s="37">
        <v>39814</v>
      </c>
      <c r="B112" s="38">
        <v>-36.619542669602005</v>
      </c>
      <c r="C112" s="38">
        <v>-31.693014396206003</v>
      </c>
      <c r="D112" s="38">
        <v>1217.5677411510999</v>
      </c>
      <c r="E112" s="38">
        <v>-1249.26075554731</v>
      </c>
      <c r="F112" s="38">
        <v>106.560570087</v>
      </c>
      <c r="G112" s="38">
        <v>310.353839445</v>
      </c>
      <c r="H112" s="38">
        <v>-203.793269358</v>
      </c>
      <c r="I112" s="38">
        <v>-77.537363678896</v>
      </c>
      <c r="J112" s="38">
        <v>88.25917603004301</v>
      </c>
      <c r="K112" s="38">
        <v>-165.796539708939</v>
      </c>
      <c r="L112" s="38">
        <v>-33.9497346815</v>
      </c>
      <c r="M112" s="38">
        <v>29.3688296585</v>
      </c>
      <c r="N112" s="38">
        <v>-63.31856434</v>
      </c>
      <c r="O112" s="38">
        <v>90.53804898767801</v>
      </c>
      <c r="P112" s="38">
        <v>-7.631839480182</v>
      </c>
      <c r="Q112" s="38">
        <v>98.16988846786</v>
      </c>
      <c r="R112" s="38">
        <v>55.560398630947006</v>
      </c>
      <c r="S112" s="38">
        <v>-24.406456407757002</v>
      </c>
      <c r="T112" s="38">
        <v>79.96685503870401</v>
      </c>
      <c r="U112" s="38">
        <v>410.05201135</v>
      </c>
      <c r="V112" s="38">
        <v>-10.1565638</v>
      </c>
      <c r="W112" s="38">
        <v>-353.720322333087</v>
      </c>
      <c r="X112" s="38">
        <v>122.48995839798</v>
      </c>
      <c r="Y112" s="38">
        <v>145.82938970661803</v>
      </c>
      <c r="Z112" s="38">
        <v>33.909552864004</v>
      </c>
      <c r="AA112" s="38">
        <v>-68.65446772264201</v>
      </c>
      <c r="AB112" s="38">
        <v>11.40548355</v>
      </c>
      <c r="AC112" s="38">
        <v>-476.21028073106703</v>
      </c>
      <c r="AD112" s="38">
        <v>-377.13642976837804</v>
      </c>
      <c r="AE112" s="38">
        <v>-100.92923758357901</v>
      </c>
      <c r="AF112" s="38">
        <v>5.006720860890001</v>
      </c>
      <c r="AG112" s="38">
        <v>-3.15133424</v>
      </c>
      <c r="AH112" s="38">
        <v>-3.56563538</v>
      </c>
      <c r="AI112" s="38">
        <v>-53.918506318076</v>
      </c>
    </row>
    <row r="113" spans="1:35" ht="12.75">
      <c r="A113" s="37">
        <v>39845</v>
      </c>
      <c r="B113" s="38">
        <v>-111.453031276294</v>
      </c>
      <c r="C113" s="38">
        <v>-30.361088507776</v>
      </c>
      <c r="D113" s="38">
        <v>1297.6417699085</v>
      </c>
      <c r="E113" s="38">
        <v>-1328.00285841628</v>
      </c>
      <c r="F113" s="38">
        <v>62.5941155295</v>
      </c>
      <c r="G113" s="38">
        <v>280.61856468</v>
      </c>
      <c r="H113" s="38">
        <v>-218.0244491505</v>
      </c>
      <c r="I113" s="38">
        <v>-71.12661824951802</v>
      </c>
      <c r="J113" s="38">
        <v>82.77324708239901</v>
      </c>
      <c r="K113" s="38">
        <v>-153.899865331917</v>
      </c>
      <c r="L113" s="38">
        <v>-72.5594400485</v>
      </c>
      <c r="M113" s="38">
        <v>40.446074613499995</v>
      </c>
      <c r="N113" s="38">
        <v>-113.005514662</v>
      </c>
      <c r="O113" s="38">
        <v>-115.578279742773</v>
      </c>
      <c r="P113" s="38">
        <v>-1.9538857818580002</v>
      </c>
      <c r="Q113" s="38">
        <v>-113.624393960915</v>
      </c>
      <c r="R113" s="38">
        <v>-61.026669503332</v>
      </c>
      <c r="S113" s="38">
        <v>-51.380281972221</v>
      </c>
      <c r="T113" s="38">
        <v>-9.646387531111</v>
      </c>
      <c r="U113" s="38">
        <v>559.1145658</v>
      </c>
      <c r="V113" s="38">
        <v>-13.11771294</v>
      </c>
      <c r="W113" s="38">
        <v>-684.7478949275829</v>
      </c>
      <c r="X113" s="38">
        <v>593.1450372242509</v>
      </c>
      <c r="Y113" s="38">
        <v>-45.03275636946701</v>
      </c>
      <c r="Z113" s="38">
        <v>217.766953339931</v>
      </c>
      <c r="AA113" s="38">
        <v>410.73177313378704</v>
      </c>
      <c r="AB113" s="38">
        <v>9.67906712</v>
      </c>
      <c r="AC113" s="38">
        <v>-1277.8929321518299</v>
      </c>
      <c r="AD113" s="38">
        <v>-4.515762932718</v>
      </c>
      <c r="AE113" s="38">
        <v>27.900272469978002</v>
      </c>
      <c r="AF113" s="38">
        <v>-1303.47248382909</v>
      </c>
      <c r="AG113" s="38">
        <v>2.19504214</v>
      </c>
      <c r="AH113" s="38">
        <v>86.15331761</v>
      </c>
      <c r="AI113" s="38">
        <v>227.031311019067</v>
      </c>
    </row>
    <row r="114" spans="1:35" ht="12.75">
      <c r="A114" s="37">
        <v>39873</v>
      </c>
      <c r="B114" s="38">
        <v>-57.709427276593004</v>
      </c>
      <c r="C114" s="38">
        <v>-65.80464529520701</v>
      </c>
      <c r="D114" s="38">
        <v>1430.4648427039</v>
      </c>
      <c r="E114" s="38">
        <v>-1496.2694879991102</v>
      </c>
      <c r="F114" s="38">
        <v>94.117586196</v>
      </c>
      <c r="G114" s="38">
        <v>336.02953549299997</v>
      </c>
      <c r="H114" s="38">
        <v>-241.911949297</v>
      </c>
      <c r="I114" s="38">
        <v>-63.454129692386005</v>
      </c>
      <c r="J114" s="38">
        <v>81.25470309058299</v>
      </c>
      <c r="K114" s="38">
        <v>-144.70883278296898</v>
      </c>
      <c r="L114" s="38">
        <v>-22.568238485</v>
      </c>
      <c r="M114" s="38">
        <v>49.3840712935</v>
      </c>
      <c r="N114" s="38">
        <v>-71.95230977850001</v>
      </c>
      <c r="O114" s="38">
        <v>-98.32481540240902</v>
      </c>
      <c r="P114" s="38">
        <v>4.807085104634</v>
      </c>
      <c r="Q114" s="38">
        <v>-103.131900507043</v>
      </c>
      <c r="R114" s="38">
        <v>-123.44956787529</v>
      </c>
      <c r="S114" s="38">
        <v>-52.899392982680006</v>
      </c>
      <c r="T114" s="38">
        <v>-70.55017489261</v>
      </c>
      <c r="U114" s="38">
        <v>-96.30203254</v>
      </c>
      <c r="V114" s="38">
        <v>-0.035547880000000004</v>
      </c>
      <c r="W114" s="38">
        <v>85.467016358247</v>
      </c>
      <c r="X114" s="38">
        <v>90.395662390195</v>
      </c>
      <c r="Y114" s="38">
        <v>-49.901797746475005</v>
      </c>
      <c r="Z114" s="38">
        <v>25.040801478284</v>
      </c>
      <c r="AA114" s="38">
        <v>129.82503928838602</v>
      </c>
      <c r="AB114" s="38">
        <v>-14.56838063</v>
      </c>
      <c r="AC114" s="38">
        <v>-4.928646031948</v>
      </c>
      <c r="AD114" s="38">
        <v>1.74396207589</v>
      </c>
      <c r="AE114" s="38">
        <v>-443.83794084895607</v>
      </c>
      <c r="AF114" s="38">
        <v>440.903725481118</v>
      </c>
      <c r="AG114" s="38">
        <v>-3.73839274</v>
      </c>
      <c r="AH114" s="38">
        <v>31.18823143</v>
      </c>
      <c r="AI114" s="38">
        <v>156.034242679002</v>
      </c>
    </row>
    <row r="115" spans="1:35" ht="12.75">
      <c r="A115" s="37">
        <v>39904</v>
      </c>
      <c r="B115" s="38">
        <v>22.841280384782</v>
      </c>
      <c r="C115" s="38">
        <v>-60.289931444704</v>
      </c>
      <c r="D115" s="38">
        <v>1309.8435078972</v>
      </c>
      <c r="E115" s="38">
        <v>-1370.1334393419002</v>
      </c>
      <c r="F115" s="38">
        <v>105.4024408635</v>
      </c>
      <c r="G115" s="38">
        <v>346.97867018050005</v>
      </c>
      <c r="H115" s="38">
        <v>-241.57622931699999</v>
      </c>
      <c r="I115" s="38">
        <v>-55.791347197014</v>
      </c>
      <c r="J115" s="38">
        <v>79.91240983274801</v>
      </c>
      <c r="K115" s="38">
        <v>-135.703757029762</v>
      </c>
      <c r="L115" s="38">
        <v>33.52011816300001</v>
      </c>
      <c r="M115" s="38">
        <v>111.738332786</v>
      </c>
      <c r="N115" s="38">
        <v>-78.21821462300001</v>
      </c>
      <c r="O115" s="38">
        <v>25.457609900303</v>
      </c>
      <c r="P115" s="38">
        <v>-2.365951019129</v>
      </c>
      <c r="Q115" s="38">
        <v>27.823560919432</v>
      </c>
      <c r="R115" s="38">
        <v>-42.16789165412</v>
      </c>
      <c r="S115" s="38">
        <v>-95.513519731924</v>
      </c>
      <c r="T115" s="38">
        <v>53.345628077804</v>
      </c>
      <c r="U115" s="38">
        <v>1005.33498062</v>
      </c>
      <c r="V115" s="38">
        <v>4.24666666</v>
      </c>
      <c r="W115" s="38">
        <v>-934.8548609664481</v>
      </c>
      <c r="X115" s="38">
        <v>-211.43003013185802</v>
      </c>
      <c r="Y115" s="38">
        <v>23.37981515497</v>
      </c>
      <c r="Z115" s="38">
        <v>35.116463626473</v>
      </c>
      <c r="AA115" s="38">
        <v>-269.15556257330104</v>
      </c>
      <c r="AB115" s="38">
        <v>-0.77074634</v>
      </c>
      <c r="AC115" s="38">
        <v>-723.42483083459</v>
      </c>
      <c r="AD115" s="38">
        <v>-34.848037548279</v>
      </c>
      <c r="AE115" s="38">
        <v>-329.14808601917105</v>
      </c>
      <c r="AF115" s="38">
        <v>-361.09260040714</v>
      </c>
      <c r="AG115" s="38">
        <v>1.6638931399999999</v>
      </c>
      <c r="AH115" s="38">
        <v>-4.73533374</v>
      </c>
      <c r="AI115" s="38">
        <v>-48.298890285085</v>
      </c>
    </row>
    <row r="116" spans="1:35" ht="12.75">
      <c r="A116" s="37">
        <v>39934</v>
      </c>
      <c r="B116" s="38">
        <v>68.64502900959201</v>
      </c>
      <c r="C116" s="38">
        <v>10.481001209633</v>
      </c>
      <c r="D116" s="38">
        <v>1337.6984156315</v>
      </c>
      <c r="E116" s="38">
        <v>-1327.21741442187</v>
      </c>
      <c r="F116" s="38">
        <v>107.6517957165</v>
      </c>
      <c r="G116" s="38">
        <v>347.6840488385</v>
      </c>
      <c r="H116" s="38">
        <v>-240.03225312200001</v>
      </c>
      <c r="I116" s="38">
        <v>-51.649373942541004</v>
      </c>
      <c r="J116" s="38">
        <v>83.286281908307</v>
      </c>
      <c r="K116" s="38">
        <v>-134.935655850848</v>
      </c>
      <c r="L116" s="38">
        <v>2.1616060260000003</v>
      </c>
      <c r="M116" s="38">
        <v>74.633926464</v>
      </c>
      <c r="N116" s="38">
        <v>-72.472320438</v>
      </c>
      <c r="O116" s="38">
        <v>86.868382016663</v>
      </c>
      <c r="P116" s="38">
        <v>-1.696730718875</v>
      </c>
      <c r="Q116" s="38">
        <v>88.565112735538</v>
      </c>
      <c r="R116" s="38">
        <v>-175.02283630115502</v>
      </c>
      <c r="S116" s="38">
        <v>-207.355247613371</v>
      </c>
      <c r="T116" s="38">
        <v>32.332411312216</v>
      </c>
      <c r="U116" s="38">
        <v>263.13590087</v>
      </c>
      <c r="V116" s="38">
        <v>8.31290777</v>
      </c>
      <c r="W116" s="38">
        <v>-69.804059143307</v>
      </c>
      <c r="X116" s="38">
        <v>-818.446231061216</v>
      </c>
      <c r="Y116" s="38">
        <v>41.3552202575</v>
      </c>
      <c r="Z116" s="38">
        <v>-48.897326627985</v>
      </c>
      <c r="AA116" s="38">
        <v>-809.0063745807311</v>
      </c>
      <c r="AB116" s="38">
        <v>-1.89775011</v>
      </c>
      <c r="AC116" s="38">
        <v>748.6421719179091</v>
      </c>
      <c r="AD116" s="38">
        <v>-32.451472209367</v>
      </c>
      <c r="AE116" s="38">
        <v>347.870982549954</v>
      </c>
      <c r="AF116" s="38">
        <v>434.176053427322</v>
      </c>
      <c r="AG116" s="38">
        <v>-0.95339185</v>
      </c>
      <c r="AH116" s="38">
        <v>61.94319954</v>
      </c>
      <c r="AI116" s="38">
        <v>-155.51341102625503</v>
      </c>
    </row>
    <row r="117" spans="1:35" ht="12.75">
      <c r="A117" s="37">
        <v>39965</v>
      </c>
      <c r="B117" s="38">
        <v>98.594700429818</v>
      </c>
      <c r="C117" s="38">
        <v>56.408791802793004</v>
      </c>
      <c r="D117" s="38">
        <v>1432.7976293863</v>
      </c>
      <c r="E117" s="38">
        <v>-1376.3888375835102</v>
      </c>
      <c r="F117" s="38">
        <v>104.7737513875</v>
      </c>
      <c r="G117" s="38">
        <v>360.362032264</v>
      </c>
      <c r="H117" s="38">
        <v>-255.58828087650002</v>
      </c>
      <c r="I117" s="38">
        <v>-42.598470672475</v>
      </c>
      <c r="J117" s="38">
        <v>85.87746754974701</v>
      </c>
      <c r="K117" s="38">
        <v>-128.475938222222</v>
      </c>
      <c r="L117" s="38">
        <v>-19.989372088</v>
      </c>
      <c r="M117" s="38">
        <v>60.184344455499996</v>
      </c>
      <c r="N117" s="38">
        <v>-80.1737165435</v>
      </c>
      <c r="O117" s="38">
        <v>-144.023344877396</v>
      </c>
      <c r="P117" s="38">
        <v>44.237025726161</v>
      </c>
      <c r="Q117" s="38">
        <v>-188.260370603557</v>
      </c>
      <c r="R117" s="38">
        <v>-85.89830306223301</v>
      </c>
      <c r="S117" s="38">
        <v>-19.533307336372</v>
      </c>
      <c r="T117" s="38">
        <v>-66.36499572586101</v>
      </c>
      <c r="U117" s="38">
        <v>-118.2738966</v>
      </c>
      <c r="V117" s="38">
        <v>-0.98846639</v>
      </c>
      <c r="W117" s="38">
        <v>28.012892298676004</v>
      </c>
      <c r="X117" s="38">
        <v>754.187827340589</v>
      </c>
      <c r="Y117" s="38">
        <v>-61.68794159689401</v>
      </c>
      <c r="Z117" s="38">
        <v>-59.104036064880006</v>
      </c>
      <c r="AA117" s="38">
        <v>869.895822502363</v>
      </c>
      <c r="AB117" s="38">
        <v>5.0839825</v>
      </c>
      <c r="AC117" s="38">
        <v>-726.1749350419129</v>
      </c>
      <c r="AD117" s="38">
        <v>-20.289556594418002</v>
      </c>
      <c r="AE117" s="38">
        <v>-1338.54155567223</v>
      </c>
      <c r="AF117" s="38">
        <v>627.255814514737</v>
      </c>
      <c r="AG117" s="38">
        <v>5.40036271</v>
      </c>
      <c r="AH117" s="38">
        <v>-11.11259685</v>
      </c>
      <c r="AI117" s="38">
        <v>45.428644447578</v>
      </c>
    </row>
    <row r="118" spans="1:35" ht="12.75">
      <c r="A118" s="37">
        <v>39995</v>
      </c>
      <c r="B118" s="38">
        <v>37.2977484685</v>
      </c>
      <c r="C118" s="38">
        <v>-31.692511948272003</v>
      </c>
      <c r="D118" s="38">
        <v>1404.6175291373002</v>
      </c>
      <c r="E118" s="38">
        <v>-1436.3100410855702</v>
      </c>
      <c r="F118" s="38">
        <v>114.10358737050001</v>
      </c>
      <c r="G118" s="38">
        <v>442.0699235245</v>
      </c>
      <c r="H118" s="38">
        <v>-327.966336154</v>
      </c>
      <c r="I118" s="38">
        <v>-49.206737917728006</v>
      </c>
      <c r="J118" s="38">
        <v>81.81119485825401</v>
      </c>
      <c r="K118" s="38">
        <v>-131.017932775982</v>
      </c>
      <c r="L118" s="38">
        <v>4.093410964</v>
      </c>
      <c r="M118" s="38">
        <v>70.2547981045</v>
      </c>
      <c r="N118" s="38">
        <v>-66.1613871405</v>
      </c>
      <c r="O118" s="38">
        <v>45.678874279527</v>
      </c>
      <c r="P118" s="38">
        <v>-2.6886567815760003</v>
      </c>
      <c r="Q118" s="38">
        <v>48.367531061103</v>
      </c>
      <c r="R118" s="38">
        <v>-52.42092958154</v>
      </c>
      <c r="S118" s="38">
        <v>7.052829669311</v>
      </c>
      <c r="T118" s="38">
        <v>-59.473759250851</v>
      </c>
      <c r="U118" s="38">
        <v>861.50865277</v>
      </c>
      <c r="V118" s="38">
        <v>0</v>
      </c>
      <c r="W118" s="38">
        <v>-707.6588168173571</v>
      </c>
      <c r="X118" s="38">
        <v>-689.165253008913</v>
      </c>
      <c r="Y118" s="38">
        <v>-7.219217816181001</v>
      </c>
      <c r="Z118" s="38">
        <v>-57.300253421937</v>
      </c>
      <c r="AA118" s="38">
        <v>-624.484509980795</v>
      </c>
      <c r="AB118" s="38">
        <v>-0.16127179</v>
      </c>
      <c r="AC118" s="38">
        <v>-18.493563808444</v>
      </c>
      <c r="AD118" s="38">
        <v>7.144347459985</v>
      </c>
      <c r="AE118" s="38">
        <v>13.884067100184</v>
      </c>
      <c r="AF118" s="38">
        <v>-9.725280308613002</v>
      </c>
      <c r="AG118" s="38">
        <v>-29.79669806</v>
      </c>
      <c r="AH118" s="38">
        <v>-53.06137531</v>
      </c>
      <c r="AI118" s="38">
        <v>-82.97662274802701</v>
      </c>
    </row>
    <row r="119" spans="1:35" ht="12.75">
      <c r="A119" s="37">
        <v>40026</v>
      </c>
      <c r="B119" s="38">
        <v>-40.996481714919</v>
      </c>
      <c r="C119" s="38">
        <v>-134.882257114231</v>
      </c>
      <c r="D119" s="38">
        <v>1065.5704107678998</v>
      </c>
      <c r="E119" s="38">
        <v>-1200.45266788213</v>
      </c>
      <c r="F119" s="38">
        <v>167.213712662</v>
      </c>
      <c r="G119" s="38">
        <v>442.98831397500004</v>
      </c>
      <c r="H119" s="38">
        <v>-275.774601313</v>
      </c>
      <c r="I119" s="38">
        <v>-48.218499542288</v>
      </c>
      <c r="J119" s="38">
        <v>80.638817230564</v>
      </c>
      <c r="K119" s="38">
        <v>-128.85731677285202</v>
      </c>
      <c r="L119" s="38">
        <v>-25.109437720400003</v>
      </c>
      <c r="M119" s="38">
        <v>44.8209885331</v>
      </c>
      <c r="N119" s="38">
        <v>-69.9304262535</v>
      </c>
      <c r="O119" s="38">
        <v>-113.42931954997101</v>
      </c>
      <c r="P119" s="38">
        <v>-2.303249950966</v>
      </c>
      <c r="Q119" s="38">
        <v>-111.126069599005</v>
      </c>
      <c r="R119" s="38">
        <v>51.75660694246301</v>
      </c>
      <c r="S119" s="38">
        <v>-12.252594683147</v>
      </c>
      <c r="T119" s="38">
        <v>64.00920162561</v>
      </c>
      <c r="U119" s="38">
        <v>-215.85765506</v>
      </c>
      <c r="V119" s="38">
        <v>8.30240944</v>
      </c>
      <c r="W119" s="38">
        <v>16.038209358532</v>
      </c>
      <c r="X119" s="38">
        <v>665.8520993795099</v>
      </c>
      <c r="Y119" s="38">
        <v>75.16816942715401</v>
      </c>
      <c r="Z119" s="38">
        <v>59.231150581964</v>
      </c>
      <c r="AA119" s="38">
        <v>525.734738130392</v>
      </c>
      <c r="AB119" s="38">
        <v>5.71804124</v>
      </c>
      <c r="AC119" s="38">
        <v>-649.813890020978</v>
      </c>
      <c r="AD119" s="38">
        <v>-92.63163614896101</v>
      </c>
      <c r="AE119" s="38">
        <v>-68.736563815341</v>
      </c>
      <c r="AF119" s="38">
        <v>-491.32092940667604</v>
      </c>
      <c r="AG119" s="38">
        <v>2.87523935</v>
      </c>
      <c r="AH119" s="38">
        <v>28.63435972</v>
      </c>
      <c r="AI119" s="38">
        <v>154.42580126489</v>
      </c>
    </row>
    <row r="120" spans="1:35" ht="12.75">
      <c r="A120" s="37">
        <v>40057</v>
      </c>
      <c r="B120" s="38">
        <v>78.36936159768501</v>
      </c>
      <c r="C120" s="38">
        <v>21.473021975942004</v>
      </c>
      <c r="D120" s="38">
        <v>1501.89585112</v>
      </c>
      <c r="E120" s="38">
        <v>-1480.4228291440602</v>
      </c>
      <c r="F120" s="38">
        <v>133.6971707475</v>
      </c>
      <c r="G120" s="38">
        <v>384.0698287715</v>
      </c>
      <c r="H120" s="38">
        <v>-250.372658024</v>
      </c>
      <c r="I120" s="38">
        <v>-54.353348239257</v>
      </c>
      <c r="J120" s="38">
        <v>81.03418628337901</v>
      </c>
      <c r="K120" s="38">
        <v>-135.38753452263603</v>
      </c>
      <c r="L120" s="38">
        <v>-22.4474828865</v>
      </c>
      <c r="M120" s="38">
        <v>37.482177577</v>
      </c>
      <c r="N120" s="38">
        <v>-59.9296604635</v>
      </c>
      <c r="O120" s="38">
        <v>46.810661089068</v>
      </c>
      <c r="P120" s="38">
        <v>0.6679291300910001</v>
      </c>
      <c r="Q120" s="38">
        <v>46.142731958977</v>
      </c>
      <c r="R120" s="38">
        <v>-92.021237626981</v>
      </c>
      <c r="S120" s="38">
        <v>-66.229679506112</v>
      </c>
      <c r="T120" s="38">
        <v>-25.791558120869002</v>
      </c>
      <c r="U120" s="38">
        <v>1678.95815685758</v>
      </c>
      <c r="V120" s="38">
        <v>9.64842418</v>
      </c>
      <c r="W120" s="38">
        <v>-1562.1483967016202</v>
      </c>
      <c r="X120" s="38">
        <v>-1133.17847271177</v>
      </c>
      <c r="Y120" s="38">
        <v>-120.827895724615</v>
      </c>
      <c r="Z120" s="38">
        <v>-37.835532019885</v>
      </c>
      <c r="AA120" s="38">
        <v>-980.57371021727</v>
      </c>
      <c r="AB120" s="38">
        <v>6.05866525</v>
      </c>
      <c r="AC120" s="38">
        <v>-428.969923989851</v>
      </c>
      <c r="AD120" s="38">
        <v>100.704819506937</v>
      </c>
      <c r="AE120" s="38">
        <v>-46.407566738586</v>
      </c>
      <c r="AF120" s="38">
        <v>-481.707069848202</v>
      </c>
      <c r="AG120" s="38">
        <v>-1.56010691</v>
      </c>
      <c r="AH120" s="38">
        <v>11.70578525</v>
      </c>
      <c r="AI120" s="38">
        <v>-125.180022686753</v>
      </c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9"/>
  <sheetViews>
    <sheetView zoomScalePageLayoutView="0" workbookViewId="0" topLeftCell="A1">
      <pane xSplit="1" ySplit="3" topLeftCell="B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9" sqref="A119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1" t="s">
        <v>180</v>
      </c>
      <c r="C2" s="171"/>
      <c r="D2" s="171"/>
      <c r="E2" s="171"/>
      <c r="F2" s="171"/>
      <c r="G2" s="171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128.396</v>
      </c>
      <c r="C112" s="38">
        <v>646.866</v>
      </c>
      <c r="D112" s="38">
        <v>429.161</v>
      </c>
      <c r="E112" s="38">
        <v>171.793</v>
      </c>
      <c r="F112" s="38">
        <v>745.003</v>
      </c>
      <c r="G112" s="38">
        <v>352.742</v>
      </c>
    </row>
    <row r="113" spans="1:7" ht="12.75">
      <c r="A113" s="37">
        <v>39845</v>
      </c>
      <c r="B113" s="38">
        <v>152.372</v>
      </c>
      <c r="C113" s="38">
        <v>640.422</v>
      </c>
      <c r="D113" s="38">
        <v>491.547</v>
      </c>
      <c r="E113" s="38">
        <v>161.125</v>
      </c>
      <c r="F113" s="38">
        <v>801.409</v>
      </c>
      <c r="G113" s="38">
        <v>388.339</v>
      </c>
    </row>
    <row r="114" spans="1:7" ht="12.75">
      <c r="A114" s="37">
        <v>39873</v>
      </c>
      <c r="B114" s="38">
        <v>162.726</v>
      </c>
      <c r="C114" s="38">
        <v>697.272</v>
      </c>
      <c r="D114" s="38">
        <v>555.751</v>
      </c>
      <c r="E114" s="38">
        <v>248.17</v>
      </c>
      <c r="F114" s="38">
        <v>819.125</v>
      </c>
      <c r="G114" s="38">
        <v>452.047</v>
      </c>
    </row>
    <row r="115" spans="1:7" ht="12.75">
      <c r="A115" s="37">
        <v>39904</v>
      </c>
      <c r="B115" s="38">
        <v>171.589</v>
      </c>
      <c r="C115" s="38">
        <v>649.379</v>
      </c>
      <c r="D115" s="38">
        <v>479.252</v>
      </c>
      <c r="E115" s="38">
        <v>189.638</v>
      </c>
      <c r="F115" s="38">
        <v>760.965</v>
      </c>
      <c r="G115" s="38">
        <v>436.661</v>
      </c>
    </row>
    <row r="116" spans="1:7" ht="12.75">
      <c r="A116" s="37">
        <v>39934</v>
      </c>
      <c r="B116" s="38">
        <v>143.049</v>
      </c>
      <c r="C116" s="38">
        <v>655.638</v>
      </c>
      <c r="D116" s="38">
        <v>524.84</v>
      </c>
      <c r="E116" s="38">
        <v>183.318</v>
      </c>
      <c r="F116" s="38">
        <v>757.293</v>
      </c>
      <c r="G116" s="38">
        <v>407.505</v>
      </c>
    </row>
    <row r="117" spans="1:7" ht="12.75">
      <c r="A117" s="37">
        <v>39965</v>
      </c>
      <c r="B117" s="38">
        <v>149.465</v>
      </c>
      <c r="C117" s="38">
        <v>702.945</v>
      </c>
      <c r="D117" s="38">
        <v>567.312</v>
      </c>
      <c r="E117" s="38">
        <v>173.503</v>
      </c>
      <c r="F117" s="38">
        <v>811.05</v>
      </c>
      <c r="G117" s="38">
        <v>405.742</v>
      </c>
    </row>
    <row r="118" spans="1:7" ht="12.75">
      <c r="A118" s="37">
        <v>39995</v>
      </c>
      <c r="B118" s="38">
        <v>148.333</v>
      </c>
      <c r="C118" s="38">
        <v>724.156</v>
      </c>
      <c r="D118" s="38">
        <v>517.8</v>
      </c>
      <c r="E118" s="38">
        <v>164.319</v>
      </c>
      <c r="F118" s="38">
        <v>854.371</v>
      </c>
      <c r="G118" s="38">
        <v>430.557</v>
      </c>
    </row>
    <row r="119" spans="1:7" ht="12.75">
      <c r="A119" s="37">
        <v>40026</v>
      </c>
      <c r="B119" s="38">
        <v>110.138</v>
      </c>
      <c r="C119" s="38">
        <v>555.089</v>
      </c>
      <c r="D119" s="38">
        <v>389.71</v>
      </c>
      <c r="E119" s="38">
        <v>132.147</v>
      </c>
      <c r="F119" s="38">
        <v>708.169</v>
      </c>
      <c r="G119" s="38">
        <v>378.818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2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2" t="s">
        <v>80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">
        <v>69</v>
      </c>
      <c r="C28" s="14">
        <v>3184</v>
      </c>
      <c r="D28" s="14">
        <v>108</v>
      </c>
      <c r="E28" s="14">
        <v>5428</v>
      </c>
      <c r="F28" s="14">
        <v>14086</v>
      </c>
      <c r="G28" s="14">
        <v>1554</v>
      </c>
      <c r="H28" s="14">
        <v>3505</v>
      </c>
      <c r="I28" s="14">
        <v>21761</v>
      </c>
      <c r="J28" s="14">
        <v>1048</v>
      </c>
      <c r="K28" s="14">
        <v>5055</v>
      </c>
    </row>
    <row r="29" spans="1:11" ht="15">
      <c r="A29" s="18">
        <v>39114</v>
      </c>
      <c r="B29" s="14">
        <v>69</v>
      </c>
      <c r="C29" s="14">
        <v>3219</v>
      </c>
      <c r="D29" s="14">
        <v>106</v>
      </c>
      <c r="E29" s="14">
        <v>5488</v>
      </c>
      <c r="F29" s="14">
        <v>14250</v>
      </c>
      <c r="G29" s="14">
        <v>1563</v>
      </c>
      <c r="H29" s="14">
        <v>2770</v>
      </c>
      <c r="I29" s="14">
        <v>21634</v>
      </c>
      <c r="J29" s="14">
        <v>1100</v>
      </c>
      <c r="K29" s="14">
        <v>4662</v>
      </c>
    </row>
    <row r="30" spans="1:11" ht="15">
      <c r="A30" s="18">
        <v>39142</v>
      </c>
      <c r="B30" s="14">
        <v>69</v>
      </c>
      <c r="C30" s="14">
        <v>2944</v>
      </c>
      <c r="D30" s="14">
        <v>107</v>
      </c>
      <c r="E30" s="14">
        <v>5633</v>
      </c>
      <c r="F30" s="14">
        <v>14660</v>
      </c>
      <c r="G30" s="14">
        <v>1574</v>
      </c>
      <c r="H30" s="14">
        <v>2267</v>
      </c>
      <c r="I30" s="14">
        <v>21726</v>
      </c>
      <c r="J30" s="14">
        <v>1160</v>
      </c>
      <c r="K30" s="14">
        <v>4299</v>
      </c>
    </row>
    <row r="31" spans="1:11" ht="15">
      <c r="A31" s="18">
        <v>39173</v>
      </c>
      <c r="B31" s="14">
        <v>68</v>
      </c>
      <c r="C31" s="14">
        <v>2748</v>
      </c>
      <c r="D31" s="14">
        <v>105</v>
      </c>
      <c r="E31" s="14">
        <v>5748</v>
      </c>
      <c r="F31" s="14">
        <v>15142</v>
      </c>
      <c r="G31" s="14">
        <v>1761</v>
      </c>
      <c r="H31" s="14">
        <v>2033</v>
      </c>
      <c r="I31" s="14">
        <v>22297</v>
      </c>
      <c r="J31" s="14">
        <v>1248</v>
      </c>
      <c r="K31" s="14">
        <v>3992</v>
      </c>
    </row>
    <row r="32" spans="1:11" ht="15">
      <c r="A32" s="18">
        <v>39203</v>
      </c>
      <c r="B32" s="14">
        <v>68</v>
      </c>
      <c r="C32" s="14">
        <v>2574</v>
      </c>
      <c r="D32" s="14">
        <v>107</v>
      </c>
      <c r="E32" s="14">
        <v>5892</v>
      </c>
      <c r="F32" s="14">
        <v>15426</v>
      </c>
      <c r="G32" s="14">
        <v>1747</v>
      </c>
      <c r="H32" s="14">
        <v>2257</v>
      </c>
      <c r="I32" s="14">
        <v>23089</v>
      </c>
      <c r="J32" s="14">
        <v>1335</v>
      </c>
      <c r="K32" s="14">
        <v>3577</v>
      </c>
    </row>
    <row r="33" spans="1:11" ht="15">
      <c r="A33" s="18">
        <v>39234</v>
      </c>
      <c r="B33" s="14">
        <v>68</v>
      </c>
      <c r="C33" s="14">
        <v>2465</v>
      </c>
      <c r="D33" s="14">
        <v>107</v>
      </c>
      <c r="E33" s="14">
        <v>6015</v>
      </c>
      <c r="F33" s="14">
        <v>15788</v>
      </c>
      <c r="G33" s="14">
        <v>1911</v>
      </c>
      <c r="H33" s="14">
        <v>2211</v>
      </c>
      <c r="I33" s="14">
        <v>23558</v>
      </c>
      <c r="J33" s="14">
        <v>1456</v>
      </c>
      <c r="K33" s="14">
        <v>3484</v>
      </c>
    </row>
    <row r="34" spans="1:11" ht="15">
      <c r="A34" s="18">
        <v>39264</v>
      </c>
      <c r="B34" s="14">
        <v>68</v>
      </c>
      <c r="C34" s="14">
        <v>2408</v>
      </c>
      <c r="D34" s="14">
        <v>107</v>
      </c>
      <c r="E34" s="14">
        <v>6157</v>
      </c>
      <c r="F34" s="14">
        <v>16274</v>
      </c>
      <c r="G34" s="14">
        <v>2034</v>
      </c>
      <c r="H34" s="14">
        <v>2218</v>
      </c>
      <c r="I34" s="14">
        <v>24146</v>
      </c>
      <c r="J34" s="14">
        <v>1560</v>
      </c>
      <c r="K34" s="14">
        <v>3492</v>
      </c>
    </row>
    <row r="35" spans="1:11" ht="15">
      <c r="A35" s="18">
        <v>39295</v>
      </c>
      <c r="B35" s="14">
        <v>68</v>
      </c>
      <c r="C35" s="14">
        <v>2342</v>
      </c>
      <c r="D35" s="14">
        <v>110</v>
      </c>
      <c r="E35" s="14">
        <v>6323</v>
      </c>
      <c r="F35" s="14">
        <v>16720</v>
      </c>
      <c r="G35" s="14">
        <v>2083</v>
      </c>
      <c r="H35" s="14">
        <v>2439</v>
      </c>
      <c r="I35" s="14">
        <v>24892</v>
      </c>
      <c r="J35" s="14">
        <v>1638</v>
      </c>
      <c r="K35" s="14">
        <v>3488</v>
      </c>
    </row>
    <row r="36" spans="1:11" ht="15">
      <c r="A36" s="18">
        <v>39326</v>
      </c>
      <c r="B36" s="14">
        <v>67</v>
      </c>
      <c r="C36" s="14">
        <v>2345</v>
      </c>
      <c r="D36" s="14">
        <v>111</v>
      </c>
      <c r="E36" s="14">
        <v>6468</v>
      </c>
      <c r="F36" s="14">
        <v>17004</v>
      </c>
      <c r="G36" s="14">
        <v>2205</v>
      </c>
      <c r="H36" s="14">
        <v>2448</v>
      </c>
      <c r="I36" s="14">
        <v>25310</v>
      </c>
      <c r="J36" s="14">
        <v>1699</v>
      </c>
      <c r="K36" s="14">
        <v>3573</v>
      </c>
    </row>
    <row r="37" spans="1:11" ht="15">
      <c r="A37" s="18">
        <v>39356</v>
      </c>
      <c r="B37" s="14">
        <v>67</v>
      </c>
      <c r="C37" s="14">
        <v>2348</v>
      </c>
      <c r="D37" s="14">
        <v>114</v>
      </c>
      <c r="E37" s="14">
        <v>6607</v>
      </c>
      <c r="F37" s="14">
        <v>17269</v>
      </c>
      <c r="G37" s="14">
        <v>2367</v>
      </c>
      <c r="H37" s="14">
        <v>2460</v>
      </c>
      <c r="I37" s="14">
        <v>25864</v>
      </c>
      <c r="J37" s="14">
        <v>1789</v>
      </c>
      <c r="K37" s="14">
        <v>3511</v>
      </c>
    </row>
    <row r="38" spans="1:11" ht="15">
      <c r="A38" s="18">
        <v>39387</v>
      </c>
      <c r="B38" s="14">
        <v>67</v>
      </c>
      <c r="C38" s="14">
        <v>2374</v>
      </c>
      <c r="D38" s="14">
        <v>112</v>
      </c>
      <c r="E38" s="14">
        <v>6830</v>
      </c>
      <c r="F38" s="14">
        <v>17748</v>
      </c>
      <c r="G38" s="14">
        <v>2396</v>
      </c>
      <c r="H38" s="14">
        <v>2580</v>
      </c>
      <c r="I38" s="14">
        <v>26596</v>
      </c>
      <c r="J38" s="14">
        <v>1900</v>
      </c>
      <c r="K38" s="14">
        <v>3544</v>
      </c>
    </row>
    <row r="39" spans="1:11" ht="15">
      <c r="A39" s="18">
        <v>39417</v>
      </c>
      <c r="B39" s="14">
        <v>67</v>
      </c>
      <c r="C39" s="14">
        <v>2367</v>
      </c>
      <c r="D39" s="14">
        <v>118</v>
      </c>
      <c r="E39" s="14">
        <v>6818</v>
      </c>
      <c r="F39" s="14">
        <v>18105</v>
      </c>
      <c r="G39" s="14">
        <v>2305</v>
      </c>
      <c r="H39" s="14">
        <v>2401</v>
      </c>
      <c r="I39" s="14">
        <v>26555</v>
      </c>
      <c r="J39" s="14">
        <v>1990</v>
      </c>
      <c r="K39" s="14">
        <v>3570</v>
      </c>
    </row>
    <row r="40" spans="1:11" ht="15">
      <c r="A40" s="18">
        <v>39448</v>
      </c>
      <c r="B40" s="14">
        <v>67</v>
      </c>
      <c r="C40" s="14">
        <v>2412</v>
      </c>
      <c r="D40" s="14">
        <v>123</v>
      </c>
      <c r="E40" s="14">
        <v>6918</v>
      </c>
      <c r="F40" s="14">
        <v>18570</v>
      </c>
      <c r="G40" s="14">
        <v>2390</v>
      </c>
      <c r="H40" s="14">
        <v>2455</v>
      </c>
      <c r="I40" s="14">
        <v>27164</v>
      </c>
      <c r="J40" s="14">
        <v>2117</v>
      </c>
      <c r="K40" s="14">
        <v>3586</v>
      </c>
    </row>
    <row r="41" spans="1:11" ht="15">
      <c r="A41" s="18">
        <v>39479</v>
      </c>
      <c r="B41" s="14">
        <v>67</v>
      </c>
      <c r="C41" s="14">
        <v>2397</v>
      </c>
      <c r="D41" s="14">
        <v>124</v>
      </c>
      <c r="E41" s="14">
        <v>7009</v>
      </c>
      <c r="F41" s="14">
        <v>18754</v>
      </c>
      <c r="G41" s="14">
        <v>2411</v>
      </c>
      <c r="H41" s="14">
        <v>2432</v>
      </c>
      <c r="I41" s="14">
        <v>27406</v>
      </c>
      <c r="J41" s="14">
        <v>2192</v>
      </c>
      <c r="K41" s="14">
        <v>3529</v>
      </c>
    </row>
    <row r="42" spans="1:11" ht="15">
      <c r="A42" s="18">
        <v>39508</v>
      </c>
      <c r="B42" s="14">
        <v>66</v>
      </c>
      <c r="C42" s="14">
        <v>2392</v>
      </c>
      <c r="D42" s="14">
        <v>124</v>
      </c>
      <c r="E42" s="14">
        <v>7133</v>
      </c>
      <c r="F42" s="14">
        <v>18938</v>
      </c>
      <c r="G42" s="14">
        <v>2494</v>
      </c>
      <c r="H42" s="14">
        <v>2444</v>
      </c>
      <c r="I42" s="14">
        <v>27768</v>
      </c>
      <c r="J42" s="14">
        <v>2280</v>
      </c>
      <c r="K42" s="14">
        <v>3477</v>
      </c>
    </row>
    <row r="43" spans="1:11" ht="15">
      <c r="A43" s="18">
        <v>39539</v>
      </c>
      <c r="B43" s="14">
        <v>66</v>
      </c>
      <c r="C43" s="14">
        <v>2123</v>
      </c>
      <c r="D43" s="14">
        <v>128</v>
      </c>
      <c r="E43" s="14">
        <v>7235</v>
      </c>
      <c r="F43" s="14">
        <v>19351</v>
      </c>
      <c r="G43" s="14">
        <v>2558</v>
      </c>
      <c r="H43" s="14">
        <v>2624</v>
      </c>
      <c r="I43" s="14">
        <v>28503</v>
      </c>
      <c r="J43" s="14">
        <v>2276</v>
      </c>
      <c r="K43" s="14">
        <v>3239</v>
      </c>
    </row>
    <row r="44" spans="1:11" ht="15">
      <c r="A44" s="18">
        <v>39569</v>
      </c>
      <c r="B44" s="14">
        <v>66</v>
      </c>
      <c r="C44" s="14">
        <v>2162</v>
      </c>
      <c r="D44" s="14">
        <v>129</v>
      </c>
      <c r="E44" s="14">
        <v>7318</v>
      </c>
      <c r="F44" s="14">
        <v>19616</v>
      </c>
      <c r="G44" s="14">
        <v>2568</v>
      </c>
      <c r="H44" s="14">
        <v>2375</v>
      </c>
      <c r="I44" s="14">
        <v>28871</v>
      </c>
      <c r="J44" s="14">
        <v>2259</v>
      </c>
      <c r="K44" s="14">
        <v>3038</v>
      </c>
    </row>
    <row r="45" spans="1:11" ht="15">
      <c r="A45" s="18">
        <v>39600</v>
      </c>
      <c r="B45" s="14">
        <v>65</v>
      </c>
      <c r="C45" s="14">
        <v>2052</v>
      </c>
      <c r="D45" s="14">
        <v>133</v>
      </c>
      <c r="E45" s="14">
        <v>7409</v>
      </c>
      <c r="F45" s="14">
        <v>20064</v>
      </c>
      <c r="G45" s="14">
        <v>2736</v>
      </c>
      <c r="H45" s="14">
        <v>2386</v>
      </c>
      <c r="I45" s="14">
        <v>29380</v>
      </c>
      <c r="J45" s="14">
        <v>2263</v>
      </c>
      <c r="K45" s="14">
        <v>3137</v>
      </c>
    </row>
    <row r="46" spans="1:11" ht="15">
      <c r="A46" s="18">
        <v>39630</v>
      </c>
      <c r="B46" s="14">
        <v>66</v>
      </c>
      <c r="C46" s="14">
        <v>2030</v>
      </c>
      <c r="D46" s="14">
        <v>136</v>
      </c>
      <c r="E46" s="14">
        <v>7521</v>
      </c>
      <c r="F46" s="14">
        <v>20404</v>
      </c>
      <c r="G46" s="14">
        <v>2726</v>
      </c>
      <c r="H46" s="14">
        <v>2403</v>
      </c>
      <c r="I46" s="14">
        <v>29805</v>
      </c>
      <c r="J46" s="14">
        <v>2228</v>
      </c>
      <c r="K46" s="14">
        <v>3188</v>
      </c>
    </row>
    <row r="47" spans="1:11" ht="15">
      <c r="A47" s="18">
        <v>39661</v>
      </c>
      <c r="B47" s="14">
        <v>66</v>
      </c>
      <c r="C47" s="14">
        <v>2069</v>
      </c>
      <c r="D47" s="14">
        <v>143</v>
      </c>
      <c r="E47" s="14">
        <v>7603</v>
      </c>
      <c r="F47" s="14">
        <v>20619</v>
      </c>
      <c r="G47" s="14">
        <v>2729</v>
      </c>
      <c r="H47" s="14">
        <v>2400</v>
      </c>
      <c r="I47" s="14">
        <v>30108</v>
      </c>
      <c r="J47" s="14">
        <v>2271</v>
      </c>
      <c r="K47" s="14">
        <v>3184</v>
      </c>
    </row>
    <row r="48" spans="1:11" ht="15">
      <c r="A48" s="18">
        <v>39692</v>
      </c>
      <c r="B48" s="14">
        <v>67</v>
      </c>
      <c r="C48" s="14">
        <v>2046</v>
      </c>
      <c r="D48" s="14">
        <v>178</v>
      </c>
      <c r="E48" s="14">
        <v>7705</v>
      </c>
      <c r="F48" s="14">
        <v>20872</v>
      </c>
      <c r="G48" s="14">
        <v>2798</v>
      </c>
      <c r="H48" s="14">
        <v>2737</v>
      </c>
      <c r="I48" s="14">
        <v>30888</v>
      </c>
      <c r="J48" s="14">
        <v>2344</v>
      </c>
      <c r="K48" s="14">
        <v>3104</v>
      </c>
    </row>
    <row r="49" spans="1:11" ht="15">
      <c r="A49" s="18">
        <v>39722</v>
      </c>
      <c r="B49" s="14">
        <v>69</v>
      </c>
      <c r="C49" s="14">
        <v>2058</v>
      </c>
      <c r="D49" s="14">
        <v>184</v>
      </c>
      <c r="E49" s="14">
        <v>7857</v>
      </c>
      <c r="F49" s="14">
        <v>21134</v>
      </c>
      <c r="G49" s="14">
        <v>2815</v>
      </c>
      <c r="H49" s="14">
        <v>2965</v>
      </c>
      <c r="I49" s="14">
        <v>31444</v>
      </c>
      <c r="J49" s="14">
        <v>2512</v>
      </c>
      <c r="K49" s="14">
        <v>3059</v>
      </c>
    </row>
    <row r="50" spans="1:11" ht="15">
      <c r="A50" s="18">
        <v>39753</v>
      </c>
      <c r="B50" s="14">
        <v>69</v>
      </c>
      <c r="C50" s="14">
        <v>2176</v>
      </c>
      <c r="D50" s="14">
        <v>181</v>
      </c>
      <c r="E50" s="14">
        <v>7785</v>
      </c>
      <c r="F50" s="14">
        <v>21092</v>
      </c>
      <c r="G50" s="14">
        <v>2845</v>
      </c>
      <c r="H50" s="14">
        <v>2963</v>
      </c>
      <c r="I50" s="14">
        <v>31594</v>
      </c>
      <c r="J50" s="14">
        <v>2371</v>
      </c>
      <c r="K50" s="14">
        <v>3077</v>
      </c>
    </row>
    <row r="51" spans="1:11" ht="15">
      <c r="A51" s="18">
        <v>39783</v>
      </c>
      <c r="B51" s="14">
        <v>68</v>
      </c>
      <c r="C51" s="14">
        <v>2162</v>
      </c>
      <c r="D51" s="14">
        <v>212</v>
      </c>
      <c r="E51" s="14">
        <v>7827</v>
      </c>
      <c r="F51" s="14">
        <v>21149</v>
      </c>
      <c r="G51" s="14">
        <v>2815</v>
      </c>
      <c r="H51" s="14">
        <v>3666</v>
      </c>
      <c r="I51" s="14">
        <v>32113</v>
      </c>
      <c r="J51" s="14">
        <v>2370</v>
      </c>
      <c r="K51" s="14">
        <v>3346</v>
      </c>
    </row>
    <row r="52" spans="1:11" ht="15">
      <c r="A52" s="18">
        <v>39814</v>
      </c>
      <c r="B52" s="14">
        <v>69</v>
      </c>
      <c r="C52" s="14">
        <v>2704</v>
      </c>
      <c r="D52" s="14">
        <v>223</v>
      </c>
      <c r="E52" s="14">
        <v>7831</v>
      </c>
      <c r="F52" s="14">
        <v>21346</v>
      </c>
      <c r="G52" s="14">
        <v>2815</v>
      </c>
      <c r="H52" s="14">
        <v>3887</v>
      </c>
      <c r="I52" s="14">
        <v>32388</v>
      </c>
      <c r="J52" s="14">
        <v>2372</v>
      </c>
      <c r="K52" s="14">
        <v>4046</v>
      </c>
    </row>
    <row r="53" spans="1:11" ht="15">
      <c r="A53" s="18">
        <v>39845</v>
      </c>
      <c r="B53" s="14">
        <v>87</v>
      </c>
      <c r="C53" s="14">
        <v>2867</v>
      </c>
      <c r="D53" s="14">
        <v>229</v>
      </c>
      <c r="E53" s="14">
        <v>7852</v>
      </c>
      <c r="F53" s="14">
        <v>21429</v>
      </c>
      <c r="G53" s="14">
        <v>2814</v>
      </c>
      <c r="H53" s="14">
        <v>3826</v>
      </c>
      <c r="I53" s="14">
        <v>32663</v>
      </c>
      <c r="J53" s="14">
        <v>2315</v>
      </c>
      <c r="K53" s="14">
        <v>4040</v>
      </c>
    </row>
    <row r="54" spans="1:11" ht="15">
      <c r="A54" s="18">
        <v>39873</v>
      </c>
      <c r="B54" s="14">
        <v>103</v>
      </c>
      <c r="C54" s="14">
        <v>3134</v>
      </c>
      <c r="D54" s="14">
        <v>233</v>
      </c>
      <c r="E54" s="14">
        <v>7868</v>
      </c>
      <c r="F54" s="14">
        <v>21469</v>
      </c>
      <c r="G54" s="14">
        <v>2851</v>
      </c>
      <c r="H54" s="14">
        <v>3786</v>
      </c>
      <c r="I54" s="14">
        <v>32648</v>
      </c>
      <c r="J54" s="14">
        <v>2190</v>
      </c>
      <c r="K54" s="14">
        <v>4504</v>
      </c>
    </row>
    <row r="55" spans="1:11" ht="15">
      <c r="A55" s="18">
        <v>39904</v>
      </c>
      <c r="B55" s="14">
        <v>121</v>
      </c>
      <c r="C55" s="14">
        <v>3288</v>
      </c>
      <c r="D55" s="14">
        <v>243</v>
      </c>
      <c r="E55" s="14">
        <v>7910</v>
      </c>
      <c r="F55" s="14">
        <v>21509</v>
      </c>
      <c r="G55" s="14">
        <v>2869</v>
      </c>
      <c r="H55" s="14">
        <v>3829</v>
      </c>
      <c r="I55" s="14">
        <v>32790</v>
      </c>
      <c r="J55" s="14">
        <v>2172</v>
      </c>
      <c r="K55" s="14">
        <v>4686</v>
      </c>
    </row>
    <row r="56" spans="1:11" ht="15">
      <c r="A56" s="18">
        <v>39934</v>
      </c>
      <c r="B56" s="14">
        <v>140</v>
      </c>
      <c r="C56" s="14">
        <v>3542</v>
      </c>
      <c r="D56" s="14">
        <v>254</v>
      </c>
      <c r="E56" s="14">
        <v>7946</v>
      </c>
      <c r="F56" s="14">
        <v>21516</v>
      </c>
      <c r="G56" s="14">
        <v>2838</v>
      </c>
      <c r="H56" s="14">
        <v>4008</v>
      </c>
      <c r="I56" s="14">
        <v>33140</v>
      </c>
      <c r="J56" s="14">
        <v>2122</v>
      </c>
      <c r="K56" s="14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/>
      <c r="B62" s="86"/>
      <c r="C62" s="87"/>
      <c r="D62" s="88"/>
      <c r="E62" s="89"/>
      <c r="F62" s="90"/>
      <c r="G62" s="91"/>
      <c r="H62" s="92"/>
      <c r="I62" s="93"/>
      <c r="J62" s="94"/>
      <c r="K62" s="95"/>
    </row>
    <row r="63" spans="1:11" ht="15">
      <c r="A63"/>
      <c r="B63" s="86"/>
      <c r="C63" s="87"/>
      <c r="D63" s="88"/>
      <c r="E63" s="89"/>
      <c r="F63" s="90"/>
      <c r="G63" s="91"/>
      <c r="H63" s="92"/>
      <c r="I63" s="93"/>
      <c r="J63" s="94"/>
      <c r="K63" s="95"/>
    </row>
    <row r="64" spans="1:11" ht="15">
      <c r="A64"/>
      <c r="B64" s="86"/>
      <c r="C64" s="87"/>
      <c r="D64" s="88"/>
      <c r="E64" s="89"/>
      <c r="F64" s="90"/>
      <c r="G64" s="91"/>
      <c r="H64" s="92"/>
      <c r="I64" s="93"/>
      <c r="J64" s="94"/>
      <c r="K64" s="95"/>
    </row>
    <row r="65" spans="1:11" ht="15">
      <c r="A65"/>
      <c r="B65" s="86"/>
      <c r="C65" s="87"/>
      <c r="D65" s="88"/>
      <c r="E65" s="89"/>
      <c r="F65" s="90"/>
      <c r="G65" s="91"/>
      <c r="H65" s="92"/>
      <c r="I65" s="93"/>
      <c r="J65" s="94"/>
      <c r="K65" s="95"/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3" t="s">
        <v>82</v>
      </c>
      <c r="C2" s="174"/>
      <c r="D2" s="174"/>
      <c r="E2" s="174"/>
      <c r="F2" s="174"/>
      <c r="G2" s="174"/>
      <c r="H2" s="174"/>
      <c r="I2" s="174"/>
      <c r="J2" s="174"/>
      <c r="K2" s="175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">
        <v>17823</v>
      </c>
      <c r="C28" s="14">
        <v>6645</v>
      </c>
      <c r="D28" s="14">
        <v>7673</v>
      </c>
      <c r="E28" s="14">
        <v>2486</v>
      </c>
      <c r="F28" s="14">
        <v>1019</v>
      </c>
      <c r="G28" s="14">
        <v>634</v>
      </c>
      <c r="H28" s="14">
        <v>311</v>
      </c>
      <c r="I28" s="14">
        <v>240</v>
      </c>
      <c r="J28" s="14">
        <v>64</v>
      </c>
      <c r="K28" s="14">
        <v>19</v>
      </c>
    </row>
    <row r="29" spans="1:11" ht="15">
      <c r="A29" s="18">
        <v>39114</v>
      </c>
      <c r="B29" s="14">
        <v>17912</v>
      </c>
      <c r="C29" s="14">
        <v>6598</v>
      </c>
      <c r="D29" s="14">
        <v>7837</v>
      </c>
      <c r="E29" s="14">
        <v>2492</v>
      </c>
      <c r="F29" s="14">
        <v>985</v>
      </c>
      <c r="G29" s="14">
        <v>614</v>
      </c>
      <c r="H29" s="14">
        <v>293</v>
      </c>
      <c r="I29" s="14">
        <v>239</v>
      </c>
      <c r="J29" s="14">
        <v>64</v>
      </c>
      <c r="K29" s="14">
        <v>18</v>
      </c>
    </row>
    <row r="30" spans="1:11" ht="15">
      <c r="A30" s="18">
        <v>39142</v>
      </c>
      <c r="B30" s="14">
        <v>17914</v>
      </c>
      <c r="C30" s="14">
        <v>6648</v>
      </c>
      <c r="D30" s="14">
        <v>7639</v>
      </c>
      <c r="E30" s="14">
        <v>2560</v>
      </c>
      <c r="F30" s="14">
        <v>1067</v>
      </c>
      <c r="G30" s="14">
        <v>607</v>
      </c>
      <c r="H30" s="14">
        <v>285</v>
      </c>
      <c r="I30" s="14">
        <v>237</v>
      </c>
      <c r="J30" s="14">
        <v>62</v>
      </c>
      <c r="K30" s="14">
        <v>23</v>
      </c>
    </row>
    <row r="31" spans="1:11" ht="15">
      <c r="A31" s="18">
        <v>39173</v>
      </c>
      <c r="B31" s="14">
        <v>18066</v>
      </c>
      <c r="C31" s="14">
        <v>6676</v>
      </c>
      <c r="D31" s="14">
        <v>7758</v>
      </c>
      <c r="E31" s="14">
        <v>2569</v>
      </c>
      <c r="F31" s="14">
        <v>1063</v>
      </c>
      <c r="G31" s="14">
        <v>597</v>
      </c>
      <c r="H31" s="14">
        <v>264</v>
      </c>
      <c r="I31" s="14">
        <v>251</v>
      </c>
      <c r="J31" s="14">
        <v>60</v>
      </c>
      <c r="K31" s="14">
        <v>22</v>
      </c>
    </row>
    <row r="32" spans="1:11" ht="15">
      <c r="A32" s="18">
        <v>39203</v>
      </c>
      <c r="B32" s="14">
        <v>18367</v>
      </c>
      <c r="C32" s="14">
        <v>6849</v>
      </c>
      <c r="D32" s="14">
        <v>7777</v>
      </c>
      <c r="E32" s="14">
        <v>2573</v>
      </c>
      <c r="F32" s="14">
        <v>1168</v>
      </c>
      <c r="G32" s="14">
        <v>615</v>
      </c>
      <c r="H32" s="14">
        <v>280</v>
      </c>
      <c r="I32" s="14">
        <v>248</v>
      </c>
      <c r="J32" s="14">
        <v>61</v>
      </c>
      <c r="K32" s="14">
        <v>26</v>
      </c>
    </row>
    <row r="33" spans="1:11" ht="15">
      <c r="A33" s="18">
        <v>39234</v>
      </c>
      <c r="B33" s="14">
        <v>18446</v>
      </c>
      <c r="C33" s="14">
        <v>6953</v>
      </c>
      <c r="D33" s="14">
        <v>7592</v>
      </c>
      <c r="E33" s="14">
        <v>2693</v>
      </c>
      <c r="F33" s="14">
        <v>1208</v>
      </c>
      <c r="G33" s="14">
        <v>610</v>
      </c>
      <c r="H33" s="14">
        <v>274</v>
      </c>
      <c r="I33" s="14">
        <v>249</v>
      </c>
      <c r="J33" s="14">
        <v>60</v>
      </c>
      <c r="K33" s="14">
        <v>27</v>
      </c>
    </row>
    <row r="34" spans="1:11" ht="15">
      <c r="A34" s="18">
        <v>39264</v>
      </c>
      <c r="B34" s="14">
        <v>18880</v>
      </c>
      <c r="C34" s="14">
        <v>7047</v>
      </c>
      <c r="D34" s="14">
        <v>7867</v>
      </c>
      <c r="E34" s="14">
        <v>2728</v>
      </c>
      <c r="F34" s="14">
        <v>1238</v>
      </c>
      <c r="G34" s="14">
        <v>605</v>
      </c>
      <c r="H34" s="14">
        <v>270</v>
      </c>
      <c r="I34" s="14">
        <v>242</v>
      </c>
      <c r="J34" s="14">
        <v>61</v>
      </c>
      <c r="K34" s="14">
        <v>32</v>
      </c>
    </row>
    <row r="35" spans="1:11" ht="15">
      <c r="A35" s="18">
        <v>39295</v>
      </c>
      <c r="B35" s="14">
        <v>19299</v>
      </c>
      <c r="C35" s="14">
        <v>6881</v>
      </c>
      <c r="D35" s="14">
        <v>8331</v>
      </c>
      <c r="E35" s="14">
        <v>2790</v>
      </c>
      <c r="F35" s="14">
        <v>1297</v>
      </c>
      <c r="G35" s="14">
        <v>628</v>
      </c>
      <c r="H35" s="14">
        <v>278</v>
      </c>
      <c r="I35" s="14">
        <v>258</v>
      </c>
      <c r="J35" s="14">
        <v>62</v>
      </c>
      <c r="K35" s="14">
        <v>30</v>
      </c>
    </row>
    <row r="36" spans="1:11" ht="15">
      <c r="A36" s="18">
        <v>39326</v>
      </c>
      <c r="B36" s="14">
        <v>19386</v>
      </c>
      <c r="C36" s="14">
        <v>6907</v>
      </c>
      <c r="D36" s="14">
        <v>8247</v>
      </c>
      <c r="E36" s="14">
        <v>2874</v>
      </c>
      <c r="F36" s="14">
        <v>1358</v>
      </c>
      <c r="G36" s="14">
        <v>608</v>
      </c>
      <c r="H36" s="14">
        <v>269</v>
      </c>
      <c r="I36" s="14">
        <v>248</v>
      </c>
      <c r="J36" s="14">
        <v>60</v>
      </c>
      <c r="K36" s="14">
        <v>31</v>
      </c>
    </row>
    <row r="37" spans="1:11" ht="15">
      <c r="A37" s="18">
        <v>39356</v>
      </c>
      <c r="B37" s="14">
        <v>19579</v>
      </c>
      <c r="C37" s="14">
        <v>6695</v>
      </c>
      <c r="D37" s="14">
        <v>8689</v>
      </c>
      <c r="E37" s="14">
        <v>2820</v>
      </c>
      <c r="F37" s="14">
        <v>1375</v>
      </c>
      <c r="G37" s="14">
        <v>589</v>
      </c>
      <c r="H37" s="14">
        <v>255</v>
      </c>
      <c r="I37" s="14">
        <v>241</v>
      </c>
      <c r="J37" s="14">
        <v>60</v>
      </c>
      <c r="K37" s="14">
        <v>33</v>
      </c>
    </row>
    <row r="38" spans="1:11" ht="15">
      <c r="A38" s="18">
        <v>39387</v>
      </c>
      <c r="B38" s="14">
        <v>19558</v>
      </c>
      <c r="C38" s="14">
        <v>6573</v>
      </c>
      <c r="D38" s="14">
        <v>8723</v>
      </c>
      <c r="E38" s="14">
        <v>2817</v>
      </c>
      <c r="F38" s="14">
        <v>1445</v>
      </c>
      <c r="G38" s="14">
        <v>585</v>
      </c>
      <c r="H38" s="14">
        <v>260</v>
      </c>
      <c r="I38" s="14">
        <v>226</v>
      </c>
      <c r="J38" s="14">
        <v>57</v>
      </c>
      <c r="K38" s="14">
        <v>42</v>
      </c>
    </row>
    <row r="39" spans="1:11" ht="15">
      <c r="A39" s="18">
        <v>39417</v>
      </c>
      <c r="B39" s="14">
        <v>20029</v>
      </c>
      <c r="C39" s="14">
        <v>6887</v>
      </c>
      <c r="D39" s="14">
        <v>8913</v>
      </c>
      <c r="E39" s="14">
        <v>2857</v>
      </c>
      <c r="F39" s="14">
        <v>1372</v>
      </c>
      <c r="G39" s="14">
        <v>559</v>
      </c>
      <c r="H39" s="14">
        <v>218</v>
      </c>
      <c r="I39" s="14">
        <v>248</v>
      </c>
      <c r="J39" s="14">
        <v>56</v>
      </c>
      <c r="K39" s="14">
        <v>37</v>
      </c>
    </row>
    <row r="40" spans="1:11" ht="15">
      <c r="A40" s="18">
        <v>39448</v>
      </c>
      <c r="B40" s="14">
        <v>20088</v>
      </c>
      <c r="C40" s="14">
        <v>6924</v>
      </c>
      <c r="D40" s="14">
        <v>8899</v>
      </c>
      <c r="E40" s="14">
        <v>2845</v>
      </c>
      <c r="F40" s="14">
        <v>1420</v>
      </c>
      <c r="G40" s="14">
        <v>571</v>
      </c>
      <c r="H40" s="14">
        <v>248</v>
      </c>
      <c r="I40" s="14">
        <v>229</v>
      </c>
      <c r="J40" s="14">
        <v>55</v>
      </c>
      <c r="K40" s="14">
        <v>39</v>
      </c>
    </row>
    <row r="41" spans="1:11" ht="15">
      <c r="A41" s="18">
        <v>39479</v>
      </c>
      <c r="B41" s="14">
        <v>20674</v>
      </c>
      <c r="C41" s="14">
        <v>6557</v>
      </c>
      <c r="D41" s="14">
        <v>9862</v>
      </c>
      <c r="E41" s="14">
        <v>2803</v>
      </c>
      <c r="F41" s="14">
        <v>1452</v>
      </c>
      <c r="G41" s="14">
        <v>560</v>
      </c>
      <c r="H41" s="14">
        <v>240</v>
      </c>
      <c r="I41" s="14">
        <v>237</v>
      </c>
      <c r="J41" s="14">
        <v>48</v>
      </c>
      <c r="K41" s="14">
        <v>35</v>
      </c>
    </row>
    <row r="42" spans="1:11" ht="15">
      <c r="A42" s="18">
        <v>39508</v>
      </c>
      <c r="B42" s="14">
        <v>20779</v>
      </c>
      <c r="C42" s="14">
        <v>6787</v>
      </c>
      <c r="D42" s="14">
        <v>9745</v>
      </c>
      <c r="E42" s="14">
        <v>2814</v>
      </c>
      <c r="F42" s="14">
        <v>1433</v>
      </c>
      <c r="G42" s="14">
        <v>520</v>
      </c>
      <c r="H42" s="14">
        <v>226</v>
      </c>
      <c r="I42" s="14">
        <v>220</v>
      </c>
      <c r="J42" s="14">
        <v>45</v>
      </c>
      <c r="K42" s="14">
        <v>29</v>
      </c>
    </row>
    <row r="43" spans="1:11" ht="15">
      <c r="A43" s="18">
        <v>39539</v>
      </c>
      <c r="B43" s="14">
        <v>20774</v>
      </c>
      <c r="C43" s="14">
        <v>6711</v>
      </c>
      <c r="D43" s="14">
        <v>9734</v>
      </c>
      <c r="E43" s="14">
        <v>2926</v>
      </c>
      <c r="F43" s="14">
        <v>1403</v>
      </c>
      <c r="G43" s="14">
        <v>529</v>
      </c>
      <c r="H43" s="14">
        <v>222</v>
      </c>
      <c r="I43" s="14">
        <v>224</v>
      </c>
      <c r="J43" s="14">
        <v>45</v>
      </c>
      <c r="K43" s="14">
        <v>38</v>
      </c>
    </row>
    <row r="44" spans="1:11" ht="15">
      <c r="A44" s="18">
        <v>39569</v>
      </c>
      <c r="B44" s="14">
        <v>20613</v>
      </c>
      <c r="C44" s="14">
        <v>6841</v>
      </c>
      <c r="D44" s="14">
        <v>9292</v>
      </c>
      <c r="E44" s="14">
        <v>3046</v>
      </c>
      <c r="F44" s="14">
        <v>1434</v>
      </c>
      <c r="G44" s="14">
        <v>527</v>
      </c>
      <c r="H44" s="14">
        <v>225</v>
      </c>
      <c r="I44" s="14">
        <v>224</v>
      </c>
      <c r="J44" s="14">
        <v>42</v>
      </c>
      <c r="K44" s="14">
        <v>36</v>
      </c>
    </row>
    <row r="45" spans="1:11" ht="15">
      <c r="A45" s="18">
        <v>39600</v>
      </c>
      <c r="B45" s="14">
        <v>21144</v>
      </c>
      <c r="C45" s="14">
        <v>7071</v>
      </c>
      <c r="D45" s="14">
        <v>9439</v>
      </c>
      <c r="E45" s="14">
        <v>3170</v>
      </c>
      <c r="F45" s="14">
        <v>1464</v>
      </c>
      <c r="G45" s="14">
        <v>488</v>
      </c>
      <c r="H45" s="14">
        <v>218</v>
      </c>
      <c r="I45" s="14">
        <v>196</v>
      </c>
      <c r="J45" s="14">
        <v>42</v>
      </c>
      <c r="K45" s="14">
        <v>32</v>
      </c>
    </row>
    <row r="46" spans="1:11" ht="15">
      <c r="A46" s="18">
        <v>39630</v>
      </c>
      <c r="B46" s="14">
        <v>21341</v>
      </c>
      <c r="C46" s="14">
        <v>6744</v>
      </c>
      <c r="D46" s="14">
        <v>9936</v>
      </c>
      <c r="E46" s="14">
        <v>3241</v>
      </c>
      <c r="F46" s="14">
        <v>1420</v>
      </c>
      <c r="G46" s="14">
        <v>491</v>
      </c>
      <c r="H46" s="14">
        <v>220</v>
      </c>
      <c r="I46" s="14">
        <v>192</v>
      </c>
      <c r="J46" s="14">
        <v>43</v>
      </c>
      <c r="K46" s="14">
        <v>36</v>
      </c>
    </row>
    <row r="47" spans="1:11" ht="15">
      <c r="A47" s="18">
        <v>39661</v>
      </c>
      <c r="B47" s="14">
        <v>21465</v>
      </c>
      <c r="C47" s="14">
        <v>6703</v>
      </c>
      <c r="D47" s="14">
        <v>9929</v>
      </c>
      <c r="E47" s="14">
        <v>3378</v>
      </c>
      <c r="F47" s="14">
        <v>1455</v>
      </c>
      <c r="G47" s="14">
        <v>502</v>
      </c>
      <c r="H47" s="14">
        <v>228</v>
      </c>
      <c r="I47" s="14">
        <v>190</v>
      </c>
      <c r="J47" s="14">
        <v>42</v>
      </c>
      <c r="K47" s="14">
        <v>42</v>
      </c>
    </row>
    <row r="48" spans="1:11" ht="15">
      <c r="A48" s="18">
        <v>39692</v>
      </c>
      <c r="B48" s="14">
        <v>21992</v>
      </c>
      <c r="C48" s="14">
        <v>6918</v>
      </c>
      <c r="D48" s="14">
        <v>10038</v>
      </c>
      <c r="E48" s="14">
        <v>3519</v>
      </c>
      <c r="F48" s="14">
        <v>1517</v>
      </c>
      <c r="G48" s="14">
        <v>493</v>
      </c>
      <c r="H48" s="14">
        <v>218</v>
      </c>
      <c r="I48" s="14">
        <v>196</v>
      </c>
      <c r="J48" s="14">
        <v>43</v>
      </c>
      <c r="K48" s="14">
        <v>36</v>
      </c>
    </row>
    <row r="49" spans="1:11" ht="15">
      <c r="A49" s="18">
        <v>39722</v>
      </c>
      <c r="B49" s="14">
        <v>22177</v>
      </c>
      <c r="C49" s="14">
        <v>6666</v>
      </c>
      <c r="D49" s="14">
        <v>10530</v>
      </c>
      <c r="E49" s="14">
        <v>3555</v>
      </c>
      <c r="F49" s="14">
        <v>1426</v>
      </c>
      <c r="G49" s="14">
        <v>537</v>
      </c>
      <c r="H49" s="14">
        <v>244</v>
      </c>
      <c r="I49" s="14">
        <v>213</v>
      </c>
      <c r="J49" s="14">
        <v>44</v>
      </c>
      <c r="K49" s="14">
        <v>36</v>
      </c>
    </row>
    <row r="50" spans="1:11" ht="15">
      <c r="A50" s="18">
        <v>39753</v>
      </c>
      <c r="B50" s="14">
        <v>22385</v>
      </c>
      <c r="C50" s="14">
        <v>6577</v>
      </c>
      <c r="D50" s="14">
        <v>10659</v>
      </c>
      <c r="E50" s="14">
        <v>3727</v>
      </c>
      <c r="F50" s="14">
        <v>1422</v>
      </c>
      <c r="G50" s="14">
        <v>551</v>
      </c>
      <c r="H50" s="14">
        <v>247</v>
      </c>
      <c r="I50" s="14">
        <v>227</v>
      </c>
      <c r="J50" s="14">
        <v>42</v>
      </c>
      <c r="K50" s="14">
        <v>35</v>
      </c>
    </row>
    <row r="51" spans="1:11" ht="15">
      <c r="A51" s="18">
        <v>39783</v>
      </c>
      <c r="B51" s="14">
        <v>23129</v>
      </c>
      <c r="C51" s="14">
        <v>6605</v>
      </c>
      <c r="D51" s="14">
        <v>10971</v>
      </c>
      <c r="E51" s="14">
        <v>4157</v>
      </c>
      <c r="F51" s="14">
        <v>1396</v>
      </c>
      <c r="G51" s="14">
        <v>490</v>
      </c>
      <c r="H51" s="14">
        <v>215</v>
      </c>
      <c r="I51" s="14">
        <v>198</v>
      </c>
      <c r="J51" s="14">
        <v>41</v>
      </c>
      <c r="K51" s="14">
        <v>36</v>
      </c>
    </row>
    <row r="52" spans="1:11" ht="15">
      <c r="A52" s="18">
        <v>39814</v>
      </c>
      <c r="B52" s="14">
        <v>23563</v>
      </c>
      <c r="C52" s="14">
        <v>6415</v>
      </c>
      <c r="D52" s="14">
        <v>11246</v>
      </c>
      <c r="E52" s="14">
        <v>4542</v>
      </c>
      <c r="F52" s="14">
        <v>1360</v>
      </c>
      <c r="G52" s="14">
        <v>504</v>
      </c>
      <c r="H52" s="14">
        <v>242</v>
      </c>
      <c r="I52" s="14">
        <v>181</v>
      </c>
      <c r="J52" s="14">
        <v>42</v>
      </c>
      <c r="K52" s="14">
        <v>39</v>
      </c>
    </row>
    <row r="53" spans="1:11" ht="15">
      <c r="A53" s="18">
        <v>39845</v>
      </c>
      <c r="B53" s="14">
        <v>24487</v>
      </c>
      <c r="C53" s="14">
        <v>6421</v>
      </c>
      <c r="D53" s="14">
        <v>12053</v>
      </c>
      <c r="E53" s="14">
        <v>4729</v>
      </c>
      <c r="F53" s="14">
        <v>1284</v>
      </c>
      <c r="G53" s="14">
        <v>502</v>
      </c>
      <c r="H53" s="14">
        <v>230</v>
      </c>
      <c r="I53" s="14">
        <v>195</v>
      </c>
      <c r="J53" s="14">
        <v>43</v>
      </c>
      <c r="K53" s="14">
        <v>34</v>
      </c>
    </row>
    <row r="54" spans="1:11" ht="15">
      <c r="A54" s="18">
        <v>39873</v>
      </c>
      <c r="B54" s="14">
        <v>24334</v>
      </c>
      <c r="C54" s="14">
        <v>6609</v>
      </c>
      <c r="D54" s="14">
        <v>11705</v>
      </c>
      <c r="E54" s="14">
        <v>4827</v>
      </c>
      <c r="F54" s="14">
        <v>1193</v>
      </c>
      <c r="G54" s="14">
        <v>491</v>
      </c>
      <c r="H54" s="14">
        <v>233</v>
      </c>
      <c r="I54" s="14">
        <v>177</v>
      </c>
      <c r="J54" s="14">
        <v>42</v>
      </c>
      <c r="K54" s="14">
        <v>39</v>
      </c>
    </row>
    <row r="55" spans="1:11" ht="15">
      <c r="A55" s="18">
        <v>39904</v>
      </c>
      <c r="B55" s="14">
        <v>25649</v>
      </c>
      <c r="C55" s="14">
        <v>6610</v>
      </c>
      <c r="D55" s="14">
        <v>12951</v>
      </c>
      <c r="E55" s="14">
        <v>4876</v>
      </c>
      <c r="F55" s="14">
        <v>1212</v>
      </c>
      <c r="G55" s="14">
        <v>489</v>
      </c>
      <c r="H55" s="14">
        <v>231</v>
      </c>
      <c r="I55" s="14">
        <v>180</v>
      </c>
      <c r="J55" s="14">
        <v>42</v>
      </c>
      <c r="K55" s="14">
        <v>36</v>
      </c>
    </row>
    <row r="56" spans="1:11" ht="15">
      <c r="A56" s="18">
        <v>39934</v>
      </c>
      <c r="B56" s="14">
        <v>26020</v>
      </c>
      <c r="C56" s="14">
        <v>6876</v>
      </c>
      <c r="D56" s="14">
        <v>13053</v>
      </c>
      <c r="E56" s="14">
        <v>4868</v>
      </c>
      <c r="F56" s="14">
        <v>1223</v>
      </c>
      <c r="G56" s="14">
        <v>495</v>
      </c>
      <c r="H56" s="14">
        <v>251</v>
      </c>
      <c r="I56" s="14">
        <v>166</v>
      </c>
      <c r="J56" s="14">
        <v>41</v>
      </c>
      <c r="K56" s="14">
        <v>37</v>
      </c>
    </row>
    <row r="57" spans="1:11" ht="15">
      <c r="A57" s="18">
        <v>39965</v>
      </c>
      <c r="B57" s="14">
        <v>26576</v>
      </c>
      <c r="C57" s="14">
        <v>7163</v>
      </c>
      <c r="D57" s="14">
        <v>12015</v>
      </c>
      <c r="E57" s="14">
        <v>6182</v>
      </c>
      <c r="F57" s="14">
        <v>1216</v>
      </c>
      <c r="G57" s="14">
        <v>492</v>
      </c>
      <c r="H57" s="14">
        <v>249</v>
      </c>
      <c r="I57" s="14">
        <v>170</v>
      </c>
      <c r="J57" s="14">
        <v>39</v>
      </c>
      <c r="K57" s="14">
        <v>34</v>
      </c>
    </row>
    <row r="58" spans="1:11" ht="15">
      <c r="A58" s="18">
        <v>39995</v>
      </c>
      <c r="B58" s="14">
        <v>26206</v>
      </c>
      <c r="C58" s="14">
        <v>6862</v>
      </c>
      <c r="D58" s="14">
        <v>10560</v>
      </c>
      <c r="E58" s="14">
        <v>7600</v>
      </c>
      <c r="F58" s="14">
        <v>1184</v>
      </c>
      <c r="G58" s="14">
        <v>480</v>
      </c>
      <c r="H58" s="14">
        <v>239</v>
      </c>
      <c r="I58" s="14">
        <v>166</v>
      </c>
      <c r="J58" s="14">
        <v>39</v>
      </c>
      <c r="K58" s="14">
        <v>36</v>
      </c>
    </row>
    <row r="59" spans="1:11" ht="15">
      <c r="A59" s="18">
        <v>40026</v>
      </c>
      <c r="B59" s="14">
        <v>25956</v>
      </c>
      <c r="C59" s="14">
        <v>7011</v>
      </c>
      <c r="D59" s="14">
        <v>10067</v>
      </c>
      <c r="E59" s="14">
        <v>7712</v>
      </c>
      <c r="F59" s="14">
        <v>1166</v>
      </c>
      <c r="G59" s="14">
        <v>462</v>
      </c>
      <c r="H59" s="14">
        <v>240</v>
      </c>
      <c r="I59" s="14">
        <v>150</v>
      </c>
      <c r="J59" s="14">
        <v>38</v>
      </c>
      <c r="K59" s="14">
        <v>34</v>
      </c>
    </row>
    <row r="60" spans="1:11" ht="15">
      <c r="A60" s="18">
        <v>40057</v>
      </c>
      <c r="B60" s="14">
        <v>26950</v>
      </c>
      <c r="C60" s="14">
        <v>7079</v>
      </c>
      <c r="D60" s="14">
        <v>10720</v>
      </c>
      <c r="E60" s="14">
        <v>7952</v>
      </c>
      <c r="F60" s="14">
        <v>1199</v>
      </c>
      <c r="G60" s="14">
        <v>462</v>
      </c>
      <c r="H60" s="14">
        <v>244</v>
      </c>
      <c r="I60" s="14">
        <v>144</v>
      </c>
      <c r="J60" s="14">
        <v>43</v>
      </c>
      <c r="K60" s="14">
        <v>31</v>
      </c>
    </row>
    <row r="61" spans="1:11" ht="15">
      <c r="A61" s="18">
        <v>40087</v>
      </c>
      <c r="B61" s="14">
        <v>26860</v>
      </c>
      <c r="C61" s="14">
        <v>6940</v>
      </c>
      <c r="D61" s="14">
        <v>10487</v>
      </c>
      <c r="E61" s="14">
        <v>8190</v>
      </c>
      <c r="F61" s="14">
        <v>1243</v>
      </c>
      <c r="G61" s="14">
        <v>457</v>
      </c>
      <c r="H61" s="14">
        <v>242</v>
      </c>
      <c r="I61" s="14">
        <v>141</v>
      </c>
      <c r="J61" s="14">
        <v>42</v>
      </c>
      <c r="K61" s="14">
        <v>32</v>
      </c>
    </row>
    <row r="62" spans="1:11" ht="15">
      <c r="A62"/>
      <c r="B62" s="97"/>
      <c r="C62" s="98"/>
      <c r="D62" s="98"/>
      <c r="E62" s="98"/>
      <c r="F62" s="98"/>
      <c r="G62" s="98"/>
      <c r="H62" s="98"/>
      <c r="I62" s="98"/>
      <c r="J62" s="98"/>
      <c r="K62" s="98"/>
    </row>
    <row r="63" spans="1:11" ht="15">
      <c r="A63"/>
      <c r="B63" s="97"/>
      <c r="C63" s="98"/>
      <c r="D63" s="98"/>
      <c r="E63" s="98"/>
      <c r="F63" s="98"/>
      <c r="G63" s="98"/>
      <c r="H63" s="98"/>
      <c r="I63" s="98"/>
      <c r="J63" s="98"/>
      <c r="K63" s="98"/>
    </row>
    <row r="64" spans="1:11" ht="15">
      <c r="A64"/>
      <c r="B64" s="97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5">
      <c r="A65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1"/>
  <sheetViews>
    <sheetView zoomScale="90" zoomScaleNormal="90" zoomScalePageLayoutView="0" workbookViewId="0" topLeftCell="A1">
      <pane xSplit="1" ySplit="4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1" sqref="B12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59" t="s">
        <v>364</v>
      </c>
      <c r="C2" s="159"/>
      <c r="D2" s="159"/>
      <c r="E2" s="159"/>
    </row>
    <row r="3" spans="1:5" ht="15">
      <c r="A3" s="160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60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93.4</v>
      </c>
      <c r="C113" s="132">
        <v>104.2</v>
      </c>
      <c r="D113" s="132">
        <v>92.4</v>
      </c>
      <c r="E113" s="132">
        <v>96.3</v>
      </c>
    </row>
    <row r="114" spans="1:5" ht="15">
      <c r="A114" s="131">
        <v>39845</v>
      </c>
      <c r="B114" s="132">
        <v>92.3</v>
      </c>
      <c r="C114" s="132">
        <v>119.9</v>
      </c>
      <c r="D114" s="132">
        <v>91.5</v>
      </c>
      <c r="E114" s="132">
        <v>89.2</v>
      </c>
    </row>
    <row r="115" spans="1:5" ht="15">
      <c r="A115" s="131">
        <v>39873</v>
      </c>
      <c r="B115" s="132">
        <v>101.1</v>
      </c>
      <c r="C115" s="132">
        <v>126.8</v>
      </c>
      <c r="D115" s="132">
        <v>101.5</v>
      </c>
      <c r="E115" s="132">
        <v>87.2</v>
      </c>
    </row>
    <row r="116" spans="1:5" ht="15">
      <c r="A116" s="131">
        <v>39904</v>
      </c>
      <c r="B116" s="132">
        <v>89.4</v>
      </c>
      <c r="C116" s="132">
        <v>111.6</v>
      </c>
      <c r="D116" s="132">
        <v>89.4</v>
      </c>
      <c r="E116" s="132">
        <v>80.6</v>
      </c>
    </row>
    <row r="117" spans="1:5" ht="15">
      <c r="A117" s="131">
        <v>39934</v>
      </c>
      <c r="B117" s="53">
        <v>93.3</v>
      </c>
      <c r="C117" s="53">
        <v>111.8</v>
      </c>
      <c r="D117" s="53">
        <v>94.1</v>
      </c>
      <c r="E117" s="53">
        <v>77.3</v>
      </c>
    </row>
    <row r="118" spans="1:5" ht="15">
      <c r="A118" s="131">
        <v>39965</v>
      </c>
      <c r="B118" s="53">
        <v>98.1</v>
      </c>
      <c r="C118" s="53">
        <v>111.8</v>
      </c>
      <c r="D118" s="53">
        <v>99.6</v>
      </c>
      <c r="E118" s="133">
        <v>77</v>
      </c>
    </row>
    <row r="119" spans="1:5" ht="15">
      <c r="A119" s="131">
        <v>39995</v>
      </c>
      <c r="B119" s="53">
        <v>95.8</v>
      </c>
      <c r="C119" s="53">
        <v>117.5</v>
      </c>
      <c r="D119" s="53">
        <v>96.6</v>
      </c>
      <c r="E119" s="53">
        <v>79.2</v>
      </c>
    </row>
    <row r="120" spans="1:5" ht="15">
      <c r="A120" s="131">
        <v>40026</v>
      </c>
      <c r="B120" s="53">
        <v>81.2</v>
      </c>
      <c r="C120" s="53">
        <v>105.1</v>
      </c>
      <c r="D120" s="53">
        <v>81.1</v>
      </c>
      <c r="E120" s="53">
        <v>73.9</v>
      </c>
    </row>
    <row r="121" spans="1:5" ht="15">
      <c r="A121" s="131">
        <v>40057</v>
      </c>
      <c r="B121" s="133">
        <v>107</v>
      </c>
      <c r="C121" s="53">
        <v>117.3</v>
      </c>
      <c r="D121" s="53">
        <v>109.8</v>
      </c>
      <c r="E121" s="53">
        <v>74.3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6" t="s">
        <v>83</v>
      </c>
      <c r="C2" s="176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21">
        <v>0.5</v>
      </c>
      <c r="C8" s="21">
        <v>3.46</v>
      </c>
    </row>
    <row r="9" spans="1:3" ht="15">
      <c r="A9" s="18">
        <v>38504</v>
      </c>
      <c r="B9" s="21">
        <v>0.46</v>
      </c>
      <c r="C9" s="21">
        <v>3.34</v>
      </c>
    </row>
    <row r="10" spans="1:3" ht="15">
      <c r="A10" s="18">
        <v>38534</v>
      </c>
      <c r="B10" s="21">
        <v>0.47</v>
      </c>
      <c r="C10" s="21">
        <v>3.34</v>
      </c>
    </row>
    <row r="11" spans="1:3" ht="15">
      <c r="A11" s="18">
        <v>38565</v>
      </c>
      <c r="B11" s="21">
        <v>0.47</v>
      </c>
      <c r="C11" s="21">
        <v>3.32</v>
      </c>
    </row>
    <row r="12" spans="1:3" ht="15">
      <c r="A12" s="18">
        <v>38596</v>
      </c>
      <c r="B12" s="21">
        <v>0.47</v>
      </c>
      <c r="C12" s="21">
        <v>3.34</v>
      </c>
    </row>
    <row r="13" spans="1:3" ht="15">
      <c r="A13" s="18">
        <v>38626</v>
      </c>
      <c r="B13" s="21">
        <v>0.46</v>
      </c>
      <c r="C13" s="21">
        <v>3.32</v>
      </c>
    </row>
    <row r="14" spans="1:3" ht="15">
      <c r="A14" s="18">
        <v>38657</v>
      </c>
      <c r="B14" s="21">
        <v>0.52</v>
      </c>
      <c r="C14" s="21">
        <v>3.29</v>
      </c>
    </row>
    <row r="15" spans="1:3" ht="15">
      <c r="A15" s="18">
        <v>38687</v>
      </c>
      <c r="B15" s="21">
        <v>0.43</v>
      </c>
      <c r="C15" s="21">
        <v>3.3</v>
      </c>
    </row>
    <row r="16" spans="1:3" ht="15">
      <c r="A16" s="18">
        <v>38718</v>
      </c>
      <c r="B16" s="21">
        <v>0.4</v>
      </c>
      <c r="C16" s="21">
        <v>3.3</v>
      </c>
    </row>
    <row r="17" spans="1:3" ht="15">
      <c r="A17" s="18">
        <v>38749</v>
      </c>
      <c r="B17" s="21">
        <v>0.38</v>
      </c>
      <c r="C17" s="21">
        <v>3.23</v>
      </c>
    </row>
    <row r="18" spans="1:3" ht="15">
      <c r="A18" s="18">
        <v>38777</v>
      </c>
      <c r="B18" s="21">
        <v>0.36</v>
      </c>
      <c r="C18" s="21">
        <v>3.02</v>
      </c>
    </row>
    <row r="19" spans="1:3" ht="15">
      <c r="A19" s="18">
        <v>38808</v>
      </c>
      <c r="B19" s="21">
        <v>0.34</v>
      </c>
      <c r="C19" s="21">
        <v>3.03</v>
      </c>
    </row>
    <row r="20" spans="1:3" ht="15">
      <c r="A20" s="18">
        <v>38838</v>
      </c>
      <c r="B20" s="21">
        <v>0.3</v>
      </c>
      <c r="C20" s="21">
        <v>2.99</v>
      </c>
    </row>
    <row r="21" spans="1:3" ht="15">
      <c r="A21" s="18">
        <v>38869</v>
      </c>
      <c r="B21" s="21">
        <v>0.3</v>
      </c>
      <c r="C21" s="21">
        <v>2.98</v>
      </c>
    </row>
    <row r="22" spans="1:3" ht="15">
      <c r="A22" s="18">
        <v>38899</v>
      </c>
      <c r="B22" s="21">
        <v>0.3</v>
      </c>
      <c r="C22" s="21">
        <v>2.86</v>
      </c>
    </row>
    <row r="23" spans="1:3" ht="15">
      <c r="A23" s="18">
        <v>38930</v>
      </c>
      <c r="B23" s="21">
        <v>0.3</v>
      </c>
      <c r="C23" s="21">
        <v>2.81</v>
      </c>
    </row>
    <row r="24" spans="1:3" ht="15">
      <c r="A24" s="18">
        <v>38961</v>
      </c>
      <c r="B24" s="21">
        <v>0.28</v>
      </c>
      <c r="C24" s="21">
        <v>2.82</v>
      </c>
    </row>
    <row r="25" spans="1:3" ht="15">
      <c r="A25" s="18">
        <v>38991</v>
      </c>
      <c r="B25" s="21">
        <v>0.27</v>
      </c>
      <c r="C25" s="21">
        <v>2.8</v>
      </c>
    </row>
    <row r="26" spans="1:3" ht="15">
      <c r="A26" s="18">
        <v>39022</v>
      </c>
      <c r="B26" s="21">
        <v>0.28</v>
      </c>
      <c r="C26" s="21">
        <v>2.81</v>
      </c>
    </row>
    <row r="27" spans="1:3" ht="15">
      <c r="A27" s="18">
        <v>39052</v>
      </c>
      <c r="B27" s="21">
        <v>0.27</v>
      </c>
      <c r="C27" s="21">
        <v>2.84</v>
      </c>
    </row>
    <row r="28" spans="1:3" ht="15">
      <c r="A28" s="18">
        <v>39083</v>
      </c>
      <c r="B28" s="21">
        <v>0.33</v>
      </c>
      <c r="C28" s="21">
        <v>2.83</v>
      </c>
    </row>
    <row r="29" spans="1:3" ht="15">
      <c r="A29" s="18">
        <v>39114</v>
      </c>
      <c r="B29" s="21">
        <v>0.33</v>
      </c>
      <c r="C29" s="21">
        <v>2.91</v>
      </c>
    </row>
    <row r="30" spans="1:3" ht="15">
      <c r="A30" s="18">
        <v>39142</v>
      </c>
      <c r="B30" s="21">
        <v>0.33</v>
      </c>
      <c r="C30" s="21">
        <v>3.01</v>
      </c>
    </row>
    <row r="31" spans="1:3" ht="15">
      <c r="A31" s="18">
        <v>39173</v>
      </c>
      <c r="B31" s="21">
        <v>0.34</v>
      </c>
      <c r="C31" s="21">
        <v>3.07</v>
      </c>
    </row>
    <row r="32" spans="1:3" ht="15">
      <c r="A32" s="18">
        <v>39203</v>
      </c>
      <c r="B32" s="21">
        <v>0.34</v>
      </c>
      <c r="C32" s="21">
        <v>3.15</v>
      </c>
    </row>
    <row r="33" spans="1:3" ht="15">
      <c r="A33" s="18">
        <v>39234</v>
      </c>
      <c r="B33" s="21">
        <v>0.34</v>
      </c>
      <c r="C33" s="21">
        <v>3.26</v>
      </c>
    </row>
    <row r="34" spans="1:3" ht="15">
      <c r="A34" s="18">
        <v>39264</v>
      </c>
      <c r="B34" s="21">
        <v>0.35</v>
      </c>
      <c r="C34" s="21">
        <v>3.36</v>
      </c>
    </row>
    <row r="35" spans="1:3" ht="15">
      <c r="A35" s="18">
        <v>39295</v>
      </c>
      <c r="B35" s="21">
        <v>0.35</v>
      </c>
      <c r="C35" s="21">
        <v>3.41</v>
      </c>
    </row>
    <row r="36" spans="1:3" ht="15">
      <c r="A36" s="18">
        <v>39326</v>
      </c>
      <c r="B36" s="21">
        <v>0.37</v>
      </c>
      <c r="C36" s="21">
        <v>3.61</v>
      </c>
    </row>
    <row r="37" spans="1:3" ht="15">
      <c r="A37" s="18">
        <v>39356</v>
      </c>
      <c r="B37" s="21">
        <v>0.42</v>
      </c>
      <c r="C37" s="21">
        <v>3.89</v>
      </c>
    </row>
    <row r="38" spans="1:3" ht="15">
      <c r="A38" s="18">
        <v>39387</v>
      </c>
      <c r="B38" s="21">
        <v>0.4</v>
      </c>
      <c r="C38" s="21">
        <v>3.83</v>
      </c>
    </row>
    <row r="39" spans="1:3" ht="15">
      <c r="A39" s="18">
        <v>39417</v>
      </c>
      <c r="B39" s="21">
        <v>0.4</v>
      </c>
      <c r="C39" s="21">
        <v>4.04</v>
      </c>
    </row>
    <row r="40" spans="1:3" ht="15">
      <c r="A40" s="18">
        <v>39448</v>
      </c>
      <c r="B40" s="21">
        <v>0.44</v>
      </c>
      <c r="C40" s="21">
        <v>4.08</v>
      </c>
    </row>
    <row r="41" spans="1:3" ht="15">
      <c r="A41" s="18">
        <v>39479</v>
      </c>
      <c r="B41" s="21">
        <v>0.41</v>
      </c>
      <c r="C41" s="21">
        <v>3.95</v>
      </c>
    </row>
    <row r="42" spans="1:3" ht="15">
      <c r="A42" s="18">
        <v>39508</v>
      </c>
      <c r="B42" s="21">
        <v>0.41</v>
      </c>
      <c r="C42" s="21">
        <v>4.03</v>
      </c>
    </row>
    <row r="43" spans="1:3" ht="15">
      <c r="A43" s="18">
        <v>39539</v>
      </c>
      <c r="B43" s="21">
        <v>0.43</v>
      </c>
      <c r="C43" s="21">
        <v>4.14</v>
      </c>
    </row>
    <row r="44" spans="1:3" ht="15">
      <c r="A44" s="18">
        <v>39569</v>
      </c>
      <c r="B44" s="21">
        <v>0.46</v>
      </c>
      <c r="C44" s="21">
        <v>4.2</v>
      </c>
    </row>
    <row r="45" spans="1:3" ht="15">
      <c r="A45" s="18">
        <v>39600</v>
      </c>
      <c r="B45" s="21">
        <v>0.46</v>
      </c>
      <c r="C45" s="21">
        <v>4.3</v>
      </c>
    </row>
    <row r="46" spans="1:3" ht="15">
      <c r="A46" s="18">
        <v>39630</v>
      </c>
      <c r="B46" s="21">
        <v>0.48</v>
      </c>
      <c r="C46" s="21">
        <v>4.4</v>
      </c>
    </row>
    <row r="47" spans="1:3" ht="15">
      <c r="A47" s="18">
        <v>39661</v>
      </c>
      <c r="B47" s="21">
        <v>0.48</v>
      </c>
      <c r="C47" s="21">
        <v>4.39</v>
      </c>
    </row>
    <row r="48" spans="1:3" ht="15">
      <c r="A48" s="18">
        <v>39692</v>
      </c>
      <c r="B48" s="21">
        <v>0.48</v>
      </c>
      <c r="C48" s="21">
        <v>4.53</v>
      </c>
    </row>
    <row r="49" spans="1:3" ht="15">
      <c r="A49" s="18">
        <v>39722</v>
      </c>
      <c r="B49" s="21">
        <v>0.51</v>
      </c>
      <c r="C49" s="21">
        <v>4.65</v>
      </c>
    </row>
    <row r="50" spans="1:3" ht="15">
      <c r="A50" s="18">
        <v>39753</v>
      </c>
      <c r="B50" s="21">
        <v>0.52</v>
      </c>
      <c r="C50" s="21">
        <v>4.56</v>
      </c>
    </row>
    <row r="51" spans="1:3" ht="15">
      <c r="A51" s="18">
        <v>39783</v>
      </c>
      <c r="B51" s="21">
        <v>0.43</v>
      </c>
      <c r="C51" s="21">
        <v>4.45</v>
      </c>
    </row>
    <row r="52" spans="1:3" ht="15">
      <c r="A52" s="18">
        <v>39814</v>
      </c>
      <c r="B52" s="21">
        <v>0.48</v>
      </c>
      <c r="C52" s="21">
        <v>4.08</v>
      </c>
    </row>
    <row r="53" spans="1:3" ht="15">
      <c r="A53" s="18">
        <v>39845</v>
      </c>
      <c r="B53" s="21">
        <v>0.4</v>
      </c>
      <c r="C53" s="21">
        <v>3.4</v>
      </c>
    </row>
    <row r="54" spans="1:3" ht="15">
      <c r="A54" s="18">
        <v>39873</v>
      </c>
      <c r="B54" s="102">
        <v>0.34</v>
      </c>
      <c r="C54" s="102">
        <v>2.82</v>
      </c>
    </row>
    <row r="55" spans="1:3" ht="15">
      <c r="A55" s="18">
        <v>39904</v>
      </c>
      <c r="B55" s="19">
        <v>0.28</v>
      </c>
      <c r="C55" s="19">
        <v>2.44</v>
      </c>
    </row>
    <row r="56" spans="1:3" ht="15">
      <c r="A56" s="18">
        <v>39934</v>
      </c>
      <c r="B56" s="19">
        <v>0.25</v>
      </c>
      <c r="C56" s="19">
        <v>2.28</v>
      </c>
    </row>
    <row r="57" spans="1:3" ht="15">
      <c r="A57" s="18">
        <v>39965</v>
      </c>
      <c r="B57" s="19">
        <v>0.23</v>
      </c>
      <c r="C57" s="19">
        <v>2.4</v>
      </c>
    </row>
    <row r="58" spans="1:3" ht="15">
      <c r="A58" s="18">
        <v>39995</v>
      </c>
      <c r="B58" s="19">
        <v>0.23</v>
      </c>
      <c r="C58" s="19">
        <v>2.35</v>
      </c>
    </row>
    <row r="59" spans="1:3" ht="15">
      <c r="A59" s="18">
        <v>40026</v>
      </c>
      <c r="B59" s="19">
        <v>0.23</v>
      </c>
      <c r="C59" s="19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1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1"/>
  <sheetViews>
    <sheetView zoomScale="80" zoomScaleNormal="80" zoomScalePageLayoutView="0" workbookViewId="0" topLeftCell="A1">
      <pane xSplit="1" ySplit="3" topLeftCell="B2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6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1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1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2" t="s">
        <v>98</v>
      </c>
      <c r="C2" s="172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4">
        <v>4.24</v>
      </c>
      <c r="C50" s="14">
        <v>4.29</v>
      </c>
    </row>
    <row r="51" spans="1:3" ht="15">
      <c r="A51" s="18">
        <v>39783</v>
      </c>
      <c r="B51" s="14">
        <v>3.29</v>
      </c>
      <c r="C51" s="14">
        <v>3.37</v>
      </c>
    </row>
    <row r="52" spans="1:3" ht="15">
      <c r="A52" s="18">
        <v>39814</v>
      </c>
      <c r="B52" s="14">
        <v>2.46</v>
      </c>
      <c r="C52" s="14">
        <v>2.54</v>
      </c>
    </row>
    <row r="53" spans="1:3" ht="15">
      <c r="A53" s="18">
        <v>39845</v>
      </c>
      <c r="B53" s="14">
        <v>1.94</v>
      </c>
      <c r="C53" s="14">
        <v>2.03</v>
      </c>
    </row>
    <row r="54" spans="1:3" ht="15">
      <c r="A54" s="18">
        <v>39873</v>
      </c>
      <c r="B54" s="14">
        <v>1.64</v>
      </c>
      <c r="C54" s="14">
        <v>1.78</v>
      </c>
    </row>
    <row r="55" spans="1:3" ht="15">
      <c r="A55" s="18">
        <v>39904</v>
      </c>
      <c r="B55" s="85">
        <v>1.4223</v>
      </c>
      <c r="C55" s="85">
        <v>1.6083000000000003</v>
      </c>
    </row>
    <row r="56" spans="1:3" ht="15">
      <c r="A56" s="18">
        <v>39934</v>
      </c>
      <c r="B56" s="85">
        <v>1.28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4">
        <v>0.86</v>
      </c>
      <c r="C59" s="14">
        <v>1.12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0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61" sqref="C6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2" t="s">
        <v>98</v>
      </c>
      <c r="C2" s="172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0.34333400000000003</v>
      </c>
      <c r="C59" s="19">
        <v>0.45383249999999997</v>
      </c>
    </row>
    <row r="60" spans="1:3" ht="15">
      <c r="A60" s="18">
        <v>40057</v>
      </c>
      <c r="B60" s="14">
        <v>0.3</v>
      </c>
      <c r="C60" s="14">
        <v>0.41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O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20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77" t="s">
        <v>147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1123.15993591</v>
      </c>
      <c r="C112" s="103">
        <v>1112.39438875</v>
      </c>
      <c r="D112" s="103">
        <v>1068.54359449</v>
      </c>
      <c r="E112" s="103">
        <v>249.43852074000006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43.85079426</v>
      </c>
      <c r="M112" s="103">
        <v>2.8292236399999995</v>
      </c>
      <c r="N112" s="103">
        <v>0.22603857</v>
      </c>
      <c r="O112" s="103">
        <v>0.1656252</v>
      </c>
      <c r="P112" s="103">
        <v>7.544659750000001</v>
      </c>
    </row>
    <row r="113" spans="1:16" ht="12.75">
      <c r="A113" s="45">
        <v>39845</v>
      </c>
      <c r="B113" s="103">
        <v>1067.7003223900003</v>
      </c>
      <c r="C113" s="103">
        <v>1029.2088950500001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49.108076849999996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1091.69156621</v>
      </c>
      <c r="C114" s="103">
        <v>1062.42840772</v>
      </c>
      <c r="D114" s="103">
        <v>1010.26538964</v>
      </c>
      <c r="E114" s="103">
        <v>218.05021660000003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52.16301808</v>
      </c>
      <c r="M114" s="103">
        <v>5.30163814</v>
      </c>
      <c r="N114" s="103">
        <v>1.94068189</v>
      </c>
      <c r="O114" s="103">
        <v>0.07697808</v>
      </c>
      <c r="P114" s="103">
        <v>21.94386038</v>
      </c>
    </row>
    <row r="115" spans="1:16" ht="12.75">
      <c r="A115" s="45">
        <v>39904</v>
      </c>
      <c r="B115" s="103">
        <v>1199.85195183</v>
      </c>
      <c r="C115" s="103">
        <v>1124.20221404</v>
      </c>
      <c r="D115" s="103">
        <v>1076.2198811599999</v>
      </c>
      <c r="E115" s="103">
        <v>195.88454714999995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47.98233288000001</v>
      </c>
      <c r="M115" s="103">
        <v>3.8660820099999995</v>
      </c>
      <c r="N115" s="103">
        <v>0.7690993199999999</v>
      </c>
      <c r="O115" s="103">
        <v>0.4154828</v>
      </c>
      <c r="P115" s="103">
        <v>70.59907365999999</v>
      </c>
    </row>
    <row r="116" spans="1:16" ht="12.75">
      <c r="A116" s="45">
        <v>39934</v>
      </c>
      <c r="B116" s="103">
        <v>1102.234849359</v>
      </c>
      <c r="C116" s="103">
        <v>1047.1270162590001</v>
      </c>
      <c r="D116" s="103">
        <v>996.5389716400001</v>
      </c>
      <c r="E116" s="103">
        <v>229.47204046000007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50.588044619</v>
      </c>
      <c r="M116" s="103">
        <v>15.499492089999993</v>
      </c>
      <c r="N116" s="103">
        <v>0.15490196</v>
      </c>
      <c r="O116" s="103">
        <v>0.13629452</v>
      </c>
      <c r="P116" s="103">
        <v>39.31714452999999</v>
      </c>
    </row>
    <row r="117" spans="1:16" ht="12.75">
      <c r="A117" s="45">
        <v>39965</v>
      </c>
      <c r="B117" s="103">
        <v>1240.667105661</v>
      </c>
      <c r="C117" s="103">
        <v>1151.509575411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59.77489838100001</v>
      </c>
      <c r="M117" s="103">
        <v>10.377193140000001</v>
      </c>
      <c r="N117" s="103">
        <v>0.7874842499999999</v>
      </c>
      <c r="O117" s="103">
        <v>0.9619203700000001</v>
      </c>
      <c r="P117" s="103">
        <v>77.03093249</v>
      </c>
    </row>
    <row r="118" spans="1:16" ht="12.75">
      <c r="A118" s="45">
        <v>39995</v>
      </c>
      <c r="B118" s="103">
        <v>1285.0154523859994</v>
      </c>
      <c r="C118" s="103">
        <v>1240.5840021359998</v>
      </c>
      <c r="D118" s="103">
        <v>1194.2154990999998</v>
      </c>
      <c r="E118" s="103">
        <v>291.43959692000004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46.36850303599997</v>
      </c>
      <c r="M118" s="103">
        <v>8.224819850000006</v>
      </c>
      <c r="N118" s="103">
        <v>0.90311203</v>
      </c>
      <c r="O118" s="103">
        <v>0.57883876</v>
      </c>
      <c r="P118" s="103">
        <v>34.72467961000001</v>
      </c>
    </row>
    <row r="119" spans="1:16" ht="12.75">
      <c r="A119" s="45">
        <v>40026</v>
      </c>
      <c r="B119" s="103">
        <v>1182.5709371939997</v>
      </c>
      <c r="C119" s="103">
        <v>1157.552691744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69.816118424</v>
      </c>
      <c r="M119" s="103">
        <v>6.367916050000002</v>
      </c>
      <c r="N119" s="103">
        <v>0.2056685799999999</v>
      </c>
      <c r="O119" s="103">
        <v>0.0652038</v>
      </c>
      <c r="P119" s="103">
        <v>18.379457019999997</v>
      </c>
    </row>
    <row r="120" spans="1:16" ht="12.75">
      <c r="A120" s="45">
        <v>40057</v>
      </c>
      <c r="B120" s="48">
        <v>1091.2863277400002</v>
      </c>
      <c r="C120" s="48">
        <v>1072.2950633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75.22787899000004</v>
      </c>
      <c r="M120" s="48">
        <v>4.68186822</v>
      </c>
      <c r="N120" s="48">
        <v>0.7897279899999999</v>
      </c>
      <c r="O120" s="48">
        <v>0.4143457300000001</v>
      </c>
      <c r="P120" s="48">
        <v>13.1053225</v>
      </c>
    </row>
    <row r="121" spans="2:16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77" t="s">
        <v>147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1119.8034023299997</v>
      </c>
      <c r="C112" s="46">
        <v>502.17532498</v>
      </c>
      <c r="D112" s="46">
        <v>304.83046699825684</v>
      </c>
      <c r="E112" s="46">
        <v>172.4662594617431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463.13005086</v>
      </c>
      <c r="K112" s="46">
        <v>40.90180988999997</v>
      </c>
      <c r="L112" s="46">
        <v>2.21849017</v>
      </c>
      <c r="M112" s="46">
        <v>57.39424802000001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1408.4752708299998</v>
      </c>
      <c r="C113" s="46">
        <v>618.9765876999999</v>
      </c>
      <c r="D113" s="46">
        <v>332.46184594295687</v>
      </c>
      <c r="E113" s="46">
        <v>179.78183222704308</v>
      </c>
      <c r="F113" s="46">
        <v>103.06951159999998</v>
      </c>
      <c r="G113" s="46">
        <v>3.6633979299999995</v>
      </c>
      <c r="H113" s="46">
        <v>638.3430673500001</v>
      </c>
      <c r="I113" s="46">
        <v>110.60575960999998</v>
      </c>
      <c r="J113" s="46">
        <v>480.62977979999994</v>
      </c>
      <c r="K113" s="46">
        <v>46.422104520000005</v>
      </c>
      <c r="L113" s="46">
        <v>0.68542342</v>
      </c>
      <c r="M113" s="46">
        <v>60.49364950999998</v>
      </c>
      <c r="N113" s="46">
        <v>6.272350969999999</v>
      </c>
      <c r="O113" s="46">
        <v>84.38961529999999</v>
      </c>
      <c r="P113" s="46"/>
    </row>
    <row r="114" spans="1:16" ht="12.75">
      <c r="A114" s="45">
        <v>39873</v>
      </c>
      <c r="B114" s="46">
        <v>1348.7697934899998</v>
      </c>
      <c r="C114" s="46">
        <v>647.6193317099999</v>
      </c>
      <c r="D114" s="46">
        <v>326.00609361536533</v>
      </c>
      <c r="E114" s="46">
        <v>196.55864092463457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57.42974158000002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1255.5202151199999</v>
      </c>
      <c r="C115" s="46">
        <v>569.3154539400001</v>
      </c>
      <c r="D115" s="46">
        <v>312.1987886303479</v>
      </c>
      <c r="E115" s="46">
        <v>213.15516001965213</v>
      </c>
      <c r="F115" s="46">
        <v>41.69232659000001</v>
      </c>
      <c r="G115" s="46">
        <v>2.2691787</v>
      </c>
      <c r="H115" s="46">
        <v>571.05642068</v>
      </c>
      <c r="I115" s="46">
        <v>31.32917112</v>
      </c>
      <c r="J115" s="46">
        <v>487.15602873</v>
      </c>
      <c r="K115" s="46">
        <v>51.02600770999998</v>
      </c>
      <c r="L115" s="46">
        <v>1.54521312</v>
      </c>
      <c r="M115" s="46">
        <v>65.60379135999997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1477.650761</v>
      </c>
      <c r="C116" s="46">
        <v>580.7912148499998</v>
      </c>
      <c r="D116" s="46">
        <v>373.4668388678714</v>
      </c>
      <c r="E116" s="46">
        <v>202.68866664212845</v>
      </c>
      <c r="F116" s="46">
        <v>1.89543026</v>
      </c>
      <c r="G116" s="46">
        <v>2.74027908</v>
      </c>
      <c r="H116" s="46">
        <v>761.2534966800002</v>
      </c>
      <c r="I116" s="46">
        <v>54.67864255000001</v>
      </c>
      <c r="J116" s="46">
        <v>643.69578235</v>
      </c>
      <c r="K116" s="46">
        <v>56.286131520000026</v>
      </c>
      <c r="L116" s="46">
        <v>6.59294026</v>
      </c>
      <c r="M116" s="46">
        <v>83.68981195000002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1330.94443876</v>
      </c>
      <c r="C117" s="46">
        <v>532.6539396799998</v>
      </c>
      <c r="D117" s="46">
        <v>318.4348961839949</v>
      </c>
      <c r="E117" s="46">
        <v>203.58726493600503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87.39857911999998</v>
      </c>
      <c r="N117" s="46">
        <v>67.97258990000002</v>
      </c>
      <c r="O117" s="46">
        <v>39.09359514</v>
      </c>
      <c r="P117" s="46"/>
    </row>
    <row r="118" spans="1:16" ht="12.75">
      <c r="A118" s="45">
        <v>39995</v>
      </c>
      <c r="B118" s="46">
        <v>1249.649657963</v>
      </c>
      <c r="C118" s="46">
        <v>538.9787815899998</v>
      </c>
      <c r="D118" s="46">
        <v>325.0916347134668</v>
      </c>
      <c r="E118" s="46">
        <v>207.60972366653297</v>
      </c>
      <c r="F118" s="46">
        <v>4.35367343</v>
      </c>
      <c r="G118" s="46">
        <v>1.92374978</v>
      </c>
      <c r="H118" s="46">
        <v>583.7442567330002</v>
      </c>
      <c r="I118" s="46">
        <v>27.342299640000004</v>
      </c>
      <c r="J118" s="46">
        <v>492.1450619830001</v>
      </c>
      <c r="K118" s="46">
        <v>62.054209350000015</v>
      </c>
      <c r="L118" s="46">
        <v>2.20268576</v>
      </c>
      <c r="M118" s="46">
        <v>87.36819280999998</v>
      </c>
      <c r="N118" s="46">
        <v>22.81020613</v>
      </c>
      <c r="O118" s="46">
        <v>16.748220699999997</v>
      </c>
      <c r="P118" s="46"/>
    </row>
    <row r="119" spans="1:16" ht="12.75">
      <c r="A119" s="45">
        <v>40026</v>
      </c>
      <c r="B119" s="46">
        <v>1263.425986237</v>
      </c>
      <c r="C119" s="46">
        <v>534.29510271</v>
      </c>
      <c r="D119" s="46">
        <v>317.6161989167269</v>
      </c>
      <c r="E119" s="46">
        <v>212.59067991327302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101.87622479999993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1252.9101837900007</v>
      </c>
      <c r="C120" s="46">
        <v>503.6783168200003</v>
      </c>
      <c r="D120" s="46">
        <v>311.228212166718</v>
      </c>
      <c r="E120" s="46">
        <v>184.0298897932823</v>
      </c>
      <c r="F120" s="46">
        <v>5.988239140000001</v>
      </c>
      <c r="G120" s="46">
        <v>2.43197572</v>
      </c>
      <c r="H120" s="46">
        <v>583.1637678300001</v>
      </c>
      <c r="I120" s="46">
        <v>36.60444242</v>
      </c>
      <c r="J120" s="46">
        <v>487.0217005000002</v>
      </c>
      <c r="K120" s="46">
        <v>52.88250855999997</v>
      </c>
      <c r="L120" s="46">
        <v>6.6551163499999975</v>
      </c>
      <c r="M120" s="46">
        <v>108.07925937000013</v>
      </c>
      <c r="N120" s="46">
        <v>35.14428542</v>
      </c>
      <c r="O120" s="46">
        <v>22.84455435</v>
      </c>
      <c r="P120" s="46"/>
    </row>
    <row r="121" spans="2:16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2:15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D120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59" t="s">
        <v>105</v>
      </c>
      <c r="C2" s="159"/>
      <c r="D2" s="159"/>
    </row>
    <row r="3" spans="1:4" ht="75">
      <c r="A3" s="140" t="s">
        <v>408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134.4</v>
      </c>
      <c r="C120" s="133">
        <v>118.2</v>
      </c>
      <c r="D120" s="133">
        <v>147.1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65" sqref="C65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61" t="s">
        <v>275</v>
      </c>
      <c r="C2" s="161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409</v>
      </c>
      <c r="B64" s="110">
        <v>659.3</v>
      </c>
      <c r="C64" s="110">
        <v>3432</v>
      </c>
    </row>
    <row r="65" spans="1:3" ht="15">
      <c r="A65" s="149" t="s">
        <v>410</v>
      </c>
      <c r="B65" s="55">
        <v>656.4</v>
      </c>
      <c r="C65" s="55">
        <v>3898.9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21" sqref="E12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61" t="s">
        <v>197</v>
      </c>
      <c r="C2" s="161"/>
      <c r="D2" s="161"/>
      <c r="E2" s="161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5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</row>
    <row r="89" spans="1:5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</row>
    <row r="90" spans="1:5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</row>
    <row r="91" spans="1:5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</row>
    <row r="92" spans="1:5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</row>
    <row r="93" spans="1:5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</row>
    <row r="94" spans="1:5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</row>
    <row r="95" spans="1:5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</row>
    <row r="96" spans="1:5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</row>
    <row r="97" spans="1:5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</row>
    <row r="98" spans="1:5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</row>
    <row r="99" spans="1:5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I106" s="134"/>
      <c r="J106" s="134"/>
    </row>
    <row r="107" spans="1:5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</row>
    <row r="108" spans="1:5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</row>
    <row r="109" spans="1:5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</row>
    <row r="110" spans="1:5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</row>
    <row r="111" spans="1:5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</row>
    <row r="112" spans="1:5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</row>
    <row r="113" spans="1:5" ht="15">
      <c r="A113" s="109">
        <v>39845</v>
      </c>
      <c r="B113" s="57">
        <v>100.1</v>
      </c>
      <c r="C113" s="83">
        <v>95.2</v>
      </c>
      <c r="D113" s="57">
        <v>111.6</v>
      </c>
      <c r="E113" s="57">
        <v>113.3</v>
      </c>
    </row>
    <row r="114" spans="1:5" ht="15">
      <c r="A114" s="109">
        <v>39873</v>
      </c>
      <c r="B114" s="57">
        <v>116.2</v>
      </c>
      <c r="C114" s="83">
        <v>110.2</v>
      </c>
      <c r="D114" s="57">
        <v>130</v>
      </c>
      <c r="E114" s="57">
        <v>128.6</v>
      </c>
    </row>
    <row r="115" spans="1:5" ht="15">
      <c r="A115" s="109">
        <v>39904</v>
      </c>
      <c r="B115" s="57">
        <v>112</v>
      </c>
      <c r="C115" s="83">
        <v>110.3</v>
      </c>
      <c r="D115" s="57">
        <v>114.7</v>
      </c>
      <c r="E115" s="57">
        <v>122.9</v>
      </c>
    </row>
    <row r="116" spans="1:5" ht="15">
      <c r="A116" s="109">
        <v>39934</v>
      </c>
      <c r="B116" s="112">
        <v>111</v>
      </c>
      <c r="C116" s="83">
        <v>107.7</v>
      </c>
      <c r="D116" s="57">
        <v>117.9</v>
      </c>
      <c r="E116" s="112">
        <v>117.3</v>
      </c>
    </row>
    <row r="117" spans="1:5" ht="15">
      <c r="A117" s="109">
        <v>39965</v>
      </c>
      <c r="B117" s="55">
        <v>112.8</v>
      </c>
      <c r="C117" s="83">
        <v>108.3</v>
      </c>
      <c r="D117" s="55">
        <v>123</v>
      </c>
      <c r="E117" s="57">
        <v>116.6</v>
      </c>
    </row>
    <row r="118" spans="1:5" ht="15">
      <c r="A118" s="109">
        <v>39995</v>
      </c>
      <c r="B118" s="55">
        <v>114.7</v>
      </c>
      <c r="C118" s="83">
        <v>110.9</v>
      </c>
      <c r="D118" s="55">
        <v>123.1</v>
      </c>
      <c r="E118" s="55">
        <v>115.2</v>
      </c>
    </row>
    <row r="119" spans="1:5" ht="15">
      <c r="A119" s="109">
        <v>40026</v>
      </c>
      <c r="B119" s="55">
        <v>103.2</v>
      </c>
      <c r="C119" s="83">
        <v>105.6</v>
      </c>
      <c r="D119" s="55">
        <v>95</v>
      </c>
      <c r="E119" s="55">
        <v>102.3</v>
      </c>
    </row>
    <row r="120" spans="1:5" ht="15">
      <c r="A120" s="109">
        <v>40057</v>
      </c>
      <c r="B120" s="55">
        <v>111.9</v>
      </c>
      <c r="C120" s="55">
        <v>109.1</v>
      </c>
      <c r="D120" s="55">
        <v>117.6</v>
      </c>
      <c r="E120" s="55">
        <v>122.3</v>
      </c>
    </row>
    <row r="121" spans="1:5" ht="15">
      <c r="A121" s="109">
        <v>40087</v>
      </c>
      <c r="B121" s="55" t="s">
        <v>273</v>
      </c>
      <c r="C121" s="55">
        <v>114</v>
      </c>
      <c r="D121" s="55">
        <v>129.1</v>
      </c>
      <c r="E121" s="55" t="s">
        <v>273</v>
      </c>
    </row>
    <row r="124" ht="15">
      <c r="A124" s="113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0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20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5" t="s">
        <v>411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80.83431719795358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88.77918821501332</v>
      </c>
    </row>
    <row r="116" spans="1:2" ht="15">
      <c r="A116" s="65">
        <v>39934</v>
      </c>
      <c r="B116" s="57">
        <v>98.99053134048047</v>
      </c>
    </row>
    <row r="117" spans="1:2" ht="15">
      <c r="A117" s="65">
        <v>39965</v>
      </c>
      <c r="B117" s="57">
        <v>98.93799781352493</v>
      </c>
    </row>
    <row r="118" spans="1:2" ht="15">
      <c r="A118" s="65">
        <v>39995</v>
      </c>
      <c r="B118" s="57">
        <v>100.77399380804954</v>
      </c>
    </row>
    <row r="119" spans="1:2" ht="15">
      <c r="A119" s="65">
        <v>40026</v>
      </c>
      <c r="B119" s="57">
        <v>108.87345679012346</v>
      </c>
    </row>
    <row r="120" spans="1:2" ht="15">
      <c r="A120" s="65">
        <v>40057</v>
      </c>
      <c r="B120" s="57">
        <v>98.51531085678937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2"/>
  <sheetViews>
    <sheetView zoomScale="90" zoomScaleNormal="90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2" sqref="A122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1" t="s">
        <v>26</v>
      </c>
      <c r="B2" s="161" t="s">
        <v>279</v>
      </c>
      <c r="C2" s="161"/>
      <c r="D2" s="161"/>
      <c r="E2" s="161"/>
      <c r="F2" s="161"/>
      <c r="G2" s="161"/>
    </row>
    <row r="3" spans="1:7" ht="15">
      <c r="A3" s="161"/>
      <c r="B3" s="162" t="s">
        <v>263</v>
      </c>
      <c r="C3" s="162"/>
      <c r="D3" s="162"/>
      <c r="E3" s="162" t="s">
        <v>106</v>
      </c>
      <c r="F3" s="162"/>
      <c r="G3" s="162"/>
    </row>
    <row r="4" spans="1:7" ht="15">
      <c r="A4" s="161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7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</row>
    <row r="6" spans="1:7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</row>
    <row r="7" spans="1:7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9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  <c r="I110" s="56"/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7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</row>
    <row r="114" spans="1:7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</row>
    <row r="115" spans="1:7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</row>
    <row r="116" spans="1:7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</row>
    <row r="117" spans="1:7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</row>
    <row r="118" spans="1:7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</row>
    <row r="119" spans="1:7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</row>
    <row r="120" spans="1:7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</row>
    <row r="121" spans="1:7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</row>
    <row r="122" spans="1:4" ht="15">
      <c r="A122" s="65">
        <v>40087</v>
      </c>
      <c r="B122" s="56">
        <v>559758</v>
      </c>
      <c r="C122" s="56">
        <v>252187</v>
      </c>
      <c r="D122" s="56">
        <v>307571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0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0" sqref="A6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2" ht="15">
      <c r="A52" s="68">
        <v>39814</v>
      </c>
      <c r="B52" s="54">
        <v>32.917919</v>
      </c>
    </row>
    <row r="53" spans="1:2" ht="15">
      <c r="A53" s="68">
        <v>39845</v>
      </c>
      <c r="B53" s="54">
        <v>32.60801</v>
      </c>
    </row>
    <row r="54" spans="1:2" ht="15">
      <c r="A54" s="68">
        <v>39873</v>
      </c>
      <c r="B54" s="54">
        <v>39.89911</v>
      </c>
    </row>
    <row r="55" spans="1:2" ht="15">
      <c r="A55" s="68">
        <v>39904</v>
      </c>
      <c r="B55" s="54">
        <v>36.32957</v>
      </c>
    </row>
    <row r="56" spans="1:2" ht="15">
      <c r="A56" s="68">
        <v>39934</v>
      </c>
      <c r="B56" s="54">
        <v>35.491525</v>
      </c>
    </row>
    <row r="57" spans="1:2" ht="15">
      <c r="A57" s="68">
        <v>39965</v>
      </c>
      <c r="B57" s="54">
        <v>34.103544</v>
      </c>
    </row>
    <row r="58" spans="1:2" ht="15">
      <c r="A58" s="68">
        <v>39995</v>
      </c>
      <c r="B58" s="54">
        <v>35.933881</v>
      </c>
    </row>
    <row r="59" spans="1:2" ht="15">
      <c r="A59" s="68">
        <v>40026</v>
      </c>
      <c r="B59" s="54">
        <v>33.820743</v>
      </c>
    </row>
    <row r="60" spans="1:2" ht="15">
      <c r="A60" s="68">
        <v>40057</v>
      </c>
      <c r="B60" s="54">
        <v>39.226099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2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1" sqref="E31:E122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3" t="s">
        <v>285</v>
      </c>
      <c r="C2" s="163"/>
      <c r="D2" s="163"/>
      <c r="E2" s="163"/>
      <c r="F2" s="163"/>
      <c r="G2" s="163"/>
    </row>
    <row r="3" spans="1:7" ht="60">
      <c r="A3" s="157" t="s">
        <v>412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3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-2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6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6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0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2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2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5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-25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4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6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-14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-10</v>
      </c>
      <c r="E43" s="52">
        <v>31</v>
      </c>
      <c r="F43" s="52">
        <v>12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24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10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-1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0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25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9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2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4</v>
      </c>
      <c r="C75" s="52">
        <v>4</v>
      </c>
      <c r="D75" s="52">
        <v>-9</v>
      </c>
      <c r="E75" s="52">
        <v>21</v>
      </c>
      <c r="F75" s="52">
        <v>14</v>
      </c>
      <c r="G75" s="52">
        <v>-25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26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-4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21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14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31</v>
      </c>
      <c r="F88" s="52">
        <v>20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21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-8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34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30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28</v>
      </c>
      <c r="F100" s="52">
        <v>26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28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30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24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-17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-3</v>
      </c>
      <c r="G111" s="52">
        <v>-35</v>
      </c>
    </row>
    <row r="112" spans="1:7" ht="15">
      <c r="A112" s="71">
        <v>39814</v>
      </c>
      <c r="B112" s="52">
        <v>-24</v>
      </c>
      <c r="C112" s="52">
        <v>-30</v>
      </c>
      <c r="D112" s="52">
        <v>-38</v>
      </c>
      <c r="E112" s="52">
        <v>-9</v>
      </c>
      <c r="F112" s="52">
        <v>-14</v>
      </c>
      <c r="G112" s="52">
        <v>-44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-38</v>
      </c>
    </row>
    <row r="114" spans="1:7" ht="15">
      <c r="A114" s="71">
        <v>39873</v>
      </c>
      <c r="B114" s="52">
        <v>-26</v>
      </c>
      <c r="C114" s="52">
        <v>-29</v>
      </c>
      <c r="D114" s="52">
        <v>-47</v>
      </c>
      <c r="E114" s="52">
        <v>-19</v>
      </c>
      <c r="F114" s="52">
        <v>-20</v>
      </c>
      <c r="G114" s="52">
        <v>-37</v>
      </c>
    </row>
    <row r="115" spans="1:7" ht="15">
      <c r="A115" s="71">
        <v>39904</v>
      </c>
      <c r="B115" s="52">
        <v>-26</v>
      </c>
      <c r="C115" s="52">
        <v>-28</v>
      </c>
      <c r="D115" s="52">
        <v>-54</v>
      </c>
      <c r="E115" s="52">
        <v>-23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-49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-14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-25</v>
      </c>
      <c r="D118" s="52">
        <v>-50</v>
      </c>
      <c r="E118" s="52">
        <v>-13</v>
      </c>
      <c r="F118" s="52">
        <v>-16</v>
      </c>
      <c r="G118" s="52">
        <v>-26</v>
      </c>
    </row>
    <row r="119" spans="1:7" ht="15">
      <c r="A119" s="71">
        <v>40026</v>
      </c>
      <c r="B119" s="52">
        <v>-21</v>
      </c>
      <c r="C119" s="52">
        <v>-22</v>
      </c>
      <c r="D119" s="52">
        <v>-56</v>
      </c>
      <c r="E119" s="52">
        <v>-12</v>
      </c>
      <c r="F119" s="52">
        <v>-10</v>
      </c>
      <c r="G119" s="52">
        <v>-27</v>
      </c>
    </row>
    <row r="120" spans="1:7" ht="15">
      <c r="A120" s="71">
        <v>40057</v>
      </c>
      <c r="B120" s="52">
        <v>-18</v>
      </c>
      <c r="C120" s="52">
        <v>-19</v>
      </c>
      <c r="D120" s="52">
        <v>-54</v>
      </c>
      <c r="E120" s="52">
        <v>-8</v>
      </c>
      <c r="F120" s="52">
        <v>-10</v>
      </c>
      <c r="G120" s="52">
        <v>-16</v>
      </c>
    </row>
    <row r="121" spans="1:7" ht="15">
      <c r="A121" s="71">
        <v>40087</v>
      </c>
      <c r="B121" s="52">
        <v>-20</v>
      </c>
      <c r="C121" s="52">
        <v>-18</v>
      </c>
      <c r="D121" s="52">
        <v>-54</v>
      </c>
      <c r="E121" s="52">
        <v>-8</v>
      </c>
      <c r="F121" s="52">
        <v>-11</v>
      </c>
      <c r="G121" s="52">
        <v>-26</v>
      </c>
    </row>
    <row r="122" spans="1:7" ht="15">
      <c r="A122" s="71">
        <v>40118</v>
      </c>
      <c r="B122" s="52">
        <v>-19</v>
      </c>
      <c r="C122" s="52">
        <v>-17</v>
      </c>
      <c r="D122" s="52">
        <v>-47</v>
      </c>
      <c r="E122" s="52">
        <v>-9</v>
      </c>
      <c r="F122" s="52">
        <v>-12</v>
      </c>
      <c r="G122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2009-12-03T10:05:34Z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