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<sst xmlns="http://schemas.openxmlformats.org/spreadsheetml/2006/main" count="670" uniqueCount="413">
  <si>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</si>
  <si>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</si>
  <si>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</si>
  <si>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</si>
  <si>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</si>
  <si>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</si>
  <si>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</si>
  <si>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</si>
  <si>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</si>
  <si>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</si>
  <si>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</si>
  <si>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</si>
  <si>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</si>
  <si>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</si>
  <si>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</si>
  <si>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</si>
  <si>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</si>
  <si>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</si>
  <si>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</si>
  <si>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</si>
  <si>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</si>
  <si>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</si>
  <si>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</si>
  <si>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</si>
  <si>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</si>
  <si>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</si>
  <si>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</si>
  <si>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</si>
  <si>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</si>
  <si>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</si>
  <si>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</si>
  <si>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</si>
  <si>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</si>
  <si>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</si>
  <si>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</si>
  <si>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</si>
  <si>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</si>
  <si>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</si>
  <si>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</si>
  <si>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</si>
  <si>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</si>
  <si>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</si>
  <si>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</si>
  <si>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</si>
  <si>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</si>
  <si>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</si>
  <si>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</si>
  <si>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</si>
  <si>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</si>
  <si>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</si>
  <si>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</si>
  <si>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</si>
  <si>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</si>
  <si>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</si>
  <si>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</si>
  <si>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</si>
  <si>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</si>
  <si>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</si>
  <si>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</si>
  <si>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</si>
  <si>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</si>
  <si>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</si>
  <si>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</si>
  <si>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</si>
  <si>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</si>
  <si>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</si>
  <si>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</si>
  <si>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</si>
  <si>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</si>
  <si>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</si>
  <si>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</si>
  <si>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</si>
  <si>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</si>
  <si>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</si>
  <si>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</si>
  <si>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</si>
  <si>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</si>
  <si>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</si>
  <si>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</si>
  <si>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</si>
  <si>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</si>
  <si>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</si>
  <si>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</si>
  <si>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</si>
  <si>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</si>
  <si>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</si>
  <si>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</si>
  <si>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</si>
  <si>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</si>
  <si>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</si>
  <si>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</si>
  <si>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</si>
  <si>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</si>
  <si>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</si>
  <si>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</si>
  <si>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</si>
  <si>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</si>
  <si>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</si>
  <si>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</si>
  <si>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</si>
  <si>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</si>
  <si>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</si>
  <si>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</si>
  <si>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</si>
  <si>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</si>
  <si>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</si>
  <si>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</si>
  <si>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</si>
  <si>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</si>
  <si>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</si>
  <si>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</si>
  <si>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</si>
  <si>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</si>
  <si>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</si>
  <si>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</si>
  <si>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</si>
  <si>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</si>
  <si>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</si>
  <si>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</si>
  <si>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</si>
  <si>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</si>
  <si>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</si>
  <si>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</si>
  <si>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</si>
  <si>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</si>
  <si>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</si>
  <si>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</si>
  <si>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</si>
  <si>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</si>
  <si>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</si>
  <si>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</si>
  <si>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</si>
  <si>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</si>
  <si>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</si>
  <si>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</si>
  <si>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</si>
  <si>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</si>
  <si>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</si>
  <si>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</si>
  <si>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</si>
  <si>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</si>
  <si>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</si>
  <si>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</si>
  <si>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</si>
  <si>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</si>
  <si>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</si>
  <si>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</si>
  <si>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</si>
  <si>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</si>
  <si>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</si>
  <si>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</si>
  <si>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</si>
  <si>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</si>
  <si>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</si>
  <si>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</si>
  <si>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</si>
  <si>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</si>
  <si>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</si>
  <si>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</si>
  <si>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</si>
  <si>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</si>
  <si>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</si>
  <si>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</si>
  <si>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</si>
  <si>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</si>
  <si>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</si>
  <si>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</si>
  <si>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</si>
  <si>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</si>
  <si>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</si>
  <si>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</si>
  <si>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</si>
  <si>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</si>
  <si>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</si>
  <si>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</si>
  <si>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</si>
  <si>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</si>
  <si>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</si>
  <si>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</si>
  <si>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</si>
  <si>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</si>
  <si>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</si>
  <si>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</si>
  <si>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</si>
  <si>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</si>
  <si>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</si>
  <si>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</si>
  <si>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</si>
  <si>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</si>
  <si>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</si>
  <si>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</si>
  <si>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</si>
  <si>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</si>
  <si>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</si>
  <si>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</si>
  <si>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</si>
  <si>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</si>
  <si>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</si>
  <si>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</si>
  <si>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</si>
  <si>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</si>
  <si>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</si>
  <si>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</si>
  <si>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</si>
  <si>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</si>
  <si>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</si>
  <si>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</si>
  <si>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</si>
  <si>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</si>
  <si>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</si>
  <si>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</si>
  <si>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</si>
  <si>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</si>
  <si>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</si>
  <si>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</si>
  <si>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</si>
  <si>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</si>
  <si>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</si>
  <si>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</si>
  <si>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</si>
  <si>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</si>
  <si>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</si>
  <si>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</si>
  <si>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</si>
  <si>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</si>
  <si>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</si>
  <si>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</si>
  <si>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</si>
  <si>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</si>
  <si>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</si>
  <si>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</si>
  <si>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</si>
  <si>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</si>
  <si>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</si>
  <si>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</si>
  <si>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</si>
  <si>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</si>
  <si>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</si>
  <si>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</si>
  <si>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</si>
  <si>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</si>
  <si>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</si>
  <si>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</si>
  <si>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</si>
  <si>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</si>
  <si>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</si>
  <si>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</si>
  <si>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</si>
  <si>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</si>
  <si>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</si>
  <si>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</si>
  <si>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</si>
  <si>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</si>
  <si>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</si>
  <si>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</si>
  <si>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</si>
  <si>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</si>
  <si>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</si>
  <si>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</si>
  <si>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</si>
  <si>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</si>
  <si>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</si>
  <si>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</si>
  <si>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</si>
  <si>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</si>
  <si>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</si>
  <si>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</si>
  <si>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</si>
  <si>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</si>
  <si>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</si>
  <si>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</si>
  <si>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</si>
  <si>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</si>
  <si>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</si>
  <si>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</si>
  <si>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</si>
  <si>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</si>
  <si>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</si>
  <si>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</si>
  <si>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</si>
  <si>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</si>
  <si>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</si>
  <si>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</si>
  <si>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</si>
  <si>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</si>
  <si>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</si>
  <si>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</si>
  <si>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</si>
  <si>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</si>
  <si>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</si>
  <si>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</si>
  <si>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</si>
  <si>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</si>
  <si>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</si>
  <si>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</si>
  <si>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</si>
  <si>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</si>
  <si>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</si>
  <si>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</si>
  <si>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</si>
  <si>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</si>
  <si>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</si>
  <si>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</si>
  <si>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</si>
  <si>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</si>
  <si>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</si>
  <si>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</si>
  <si>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</si>
  <si>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</si>
  <si>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</si>
  <si>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</si>
  <si>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</si>
  <si>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</si>
  <si>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</si>
  <si>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</si>
  <si>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</si>
  <si>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</si>
  <si>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</si>
  <si>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</si>
  <si>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</si>
  <si>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</si>
  <si>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</si>
  <si>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</si>
  <si>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</si>
  <si>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</si>
  <si>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</si>
  <si>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</si>
  <si>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</si>
  <si>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</si>
  <si>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</si>
  <si>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</si>
  <si>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</si>
  <si>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</si>
  <si>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</si>
  <si>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</si>
  <si>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</si>
  <si>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</si>
  <si>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</si>
  <si>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</si>
  <si>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</si>
  <si>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</si>
  <si>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</si>
  <si>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</si>
  <si>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</si>
  <si>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</si>
  <si>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</si>
  <si>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</si>
  <si>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</si>
  <si>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</si>
  <si>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</si>
  <si>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</si>
  <si>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</si>
  <si>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</si>
  <si>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</si>
  <si>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</si>
  <si>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</si>
  <si>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</si>
  <si>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</si>
  <si>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</si>
  <si>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</si>
  <si>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</si>
  <si>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</si>
  <si>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</si>
  <si>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</si>
  <si>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</si>
  <si>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</si>
  <si>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</si>
  <si>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</si>
  <si>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</si>
  <si>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</si>
  <si>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</si>
  <si>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</si>
  <si>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</si>
  <si>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</si>
  <si>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</si>
  <si>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</si>
  <si>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</si>
  <si>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</si>
  <si>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</si>
  <si>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</si>
  <si>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</si>
  <si>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</si>
  <si>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</si>
  <si>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</si>
  <si>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</si>
  <si>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</si>
  <si>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</si>
  <si>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</si>
  <si>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</si>
  <si>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</si>
  <si>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</si>
  <si>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</si>
  <si>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</si>
  <si>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</si>
  <si>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</si>
  <si>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</si>
  <si>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</si>
  <si>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</si>
  <si>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</si>
  <si>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</si>
  <si>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</si>
  <si>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</si>
  <si>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</si>
  <si>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</si>
  <si>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</si>
  <si>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</si>
  <si>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>Tekoči mesec/povprečje leta 2000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</si>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</sst>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172" fontId="58" fillId="0" borderId="0" xfId="0" applyNumberFormat="1" applyFont="1" applyAlignment="1" applyProtection="1">
      <alignment horizontal="right"/>
      <protection locked="0"/>
    </xf>
    <xf numFmtId="0" fontId="58" fillId="0" borderId="0" xfId="0" applyFont="1" applyAlignment="1">
      <alignment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4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9" xfId="325"/>
    <cellStyle name="Note" xfId="326"/>
    <cellStyle name="Note 2" xfId="327"/>
    <cellStyle name="Note 2 2" xfId="328"/>
    <cellStyle name="Note 3" xfId="329"/>
    <cellStyle name="Note 3 2" xfId="330"/>
    <cellStyle name="Note 4" xfId="331"/>
    <cellStyle name="Note 4 2" xfId="332"/>
    <cellStyle name="Output" xfId="333"/>
    <cellStyle name="Output 2" xfId="334"/>
    <cellStyle name="Output 2 2" xfId="335"/>
    <cellStyle name="Output 3" xfId="336"/>
    <cellStyle name="Output 3 2" xfId="337"/>
    <cellStyle name="Output 4" xfId="338"/>
    <cellStyle name="Output 4 2" xfId="339"/>
    <cellStyle name="Percent" xfId="340"/>
    <cellStyle name="Title" xfId="341"/>
    <cellStyle name="Title 2" xfId="342"/>
    <cellStyle name="Title 2 2" xfId="343"/>
    <cellStyle name="Title 3" xfId="344"/>
    <cellStyle name="Title 3 2" xfId="345"/>
    <cellStyle name="Total" xfId="346"/>
    <cellStyle name="Total 2" xfId="347"/>
    <cellStyle name="Total 2 2" xfId="348"/>
    <cellStyle name="Total 3" xfId="349"/>
    <cellStyle name="Total 3 2" xfId="350"/>
    <cellStyle name="Total 4" xfId="351"/>
    <cellStyle name="Total 4 2" xfId="352"/>
    <cellStyle name="Warning Text" xfId="353"/>
    <cellStyle name="Warning Text 2" xfId="354"/>
    <cellStyle name="Warning Text 2 2" xfId="355"/>
    <cellStyle name="Warning Text 3" xfId="356"/>
    <cellStyle name="Warning Text 3 2" xfId="357"/>
    <cellStyle name="Warning Text 4" xfId="358"/>
    <cellStyle name="Warning Text 4 2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6" sqref="C16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0">
        <f ca="1">NOW()</f>
        <v>40123.41168622685</v>
      </c>
      <c r="C2" s="160"/>
      <c r="D2" s="160"/>
      <c r="E2" s="160"/>
      <c r="F2" s="160"/>
      <c r="G2" s="160"/>
      <c r="H2" s="160"/>
      <c r="I2" s="160"/>
      <c r="J2" s="160"/>
    </row>
    <row r="3" ht="7.5" customHeight="1"/>
    <row r="4" spans="2:11" ht="15">
      <c r="B4" s="6" t="s">
        <v>25</v>
      </c>
      <c r="C4" s="1" t="s">
        <v>324</v>
      </c>
      <c r="D4" s="1" t="s">
        <v>183</v>
      </c>
      <c r="E4" s="6" t="s">
        <v>37</v>
      </c>
      <c r="F4" s="1" t="s">
        <v>358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359</v>
      </c>
      <c r="D9" s="4" t="s">
        <v>406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398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400</v>
      </c>
      <c r="D21" s="4" t="s">
        <v>78</v>
      </c>
      <c r="E21" s="2" t="s">
        <v>328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401</v>
      </c>
      <c r="D23" s="4" t="s">
        <v>90</v>
      </c>
      <c r="E23" s="2" t="s">
        <v>328</v>
      </c>
      <c r="F23" s="2"/>
      <c r="G23" s="4" t="s">
        <v>340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328</v>
      </c>
      <c r="F24" s="10"/>
      <c r="G24" s="4" t="s">
        <v>341</v>
      </c>
      <c r="H24" s="10" t="s">
        <v>95</v>
      </c>
      <c r="I24" s="10"/>
      <c r="J24" s="10"/>
    </row>
    <row r="25" spans="2:10" ht="15">
      <c r="B25" s="8">
        <v>21</v>
      </c>
      <c r="C25" s="3" t="s">
        <v>402</v>
      </c>
      <c r="D25" s="4" t="s">
        <v>92</v>
      </c>
      <c r="E25" s="2" t="s">
        <v>328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403</v>
      </c>
      <c r="D26" s="4" t="s">
        <v>94</v>
      </c>
      <c r="E26" s="2" t="s">
        <v>328</v>
      </c>
      <c r="F26" s="2"/>
      <c r="G26" s="4" t="s">
        <v>340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404</v>
      </c>
      <c r="D29" s="4" t="s">
        <v>148</v>
      </c>
      <c r="E29" s="2" t="s">
        <v>325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405</v>
      </c>
      <c r="D30" s="4" t="s">
        <v>148</v>
      </c>
      <c r="E30" s="2" t="s">
        <v>325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53"/>
  <sheetViews>
    <sheetView zoomScale="80" zoomScaleNormal="80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8" sqref="A118:A119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8.140625" style="74" customWidth="1"/>
    <col min="33" max="33" width="10.00390625" style="74" customWidth="1"/>
    <col min="34" max="34" width="10.8515625" style="74" customWidth="1"/>
    <col min="35" max="35" width="11.7109375" style="74" bestFit="1" customWidth="1"/>
    <col min="36" max="36" width="12.421875" style="74" customWidth="1"/>
    <col min="37" max="37" width="10.57421875" style="74" bestFit="1" customWidth="1"/>
    <col min="38" max="38" width="12.8515625" style="74" customWidth="1"/>
    <col min="39" max="16384" width="9.140625" style="74" customWidth="1"/>
  </cols>
  <sheetData>
    <row r="1" ht="7.5" customHeight="1"/>
    <row r="2" spans="1:38" ht="15.75">
      <c r="A2" s="75" t="s">
        <v>26</v>
      </c>
      <c r="B2" s="166" t="s">
        <v>287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38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407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361</v>
      </c>
      <c r="AD3" s="76" t="s">
        <v>311</v>
      </c>
      <c r="AE3" s="76" t="s">
        <v>320</v>
      </c>
      <c r="AF3" s="76" t="s">
        <v>321</v>
      </c>
      <c r="AG3" s="76" t="s">
        <v>322</v>
      </c>
      <c r="AH3" s="77" t="s">
        <v>323</v>
      </c>
      <c r="AI3" s="76" t="s">
        <v>312</v>
      </c>
      <c r="AJ3" s="77" t="s">
        <v>313</v>
      </c>
      <c r="AK3" s="76" t="s">
        <v>362</v>
      </c>
      <c r="AL3" s="77" t="s">
        <v>314</v>
      </c>
    </row>
    <row r="4" spans="1:38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0.19170216215262686</v>
      </c>
      <c r="AG4" s="80">
        <v>-5.738991741029426</v>
      </c>
      <c r="AH4" s="80">
        <v>13.133</v>
      </c>
      <c r="AI4" s="80">
        <v>62.20970075382623</v>
      </c>
      <c r="AJ4" s="80">
        <v>37.554</v>
      </c>
      <c r="AK4" s="80">
        <v>4.752997043457131</v>
      </c>
      <c r="AL4" s="80">
        <v>10.826</v>
      </c>
    </row>
    <row r="5" spans="1:38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0.19245915704185293</v>
      </c>
      <c r="AG5" s="80">
        <v>2.6636292684216385</v>
      </c>
      <c r="AH5" s="80">
        <v>12.87</v>
      </c>
      <c r="AI5" s="80">
        <v>69.72804972804973</v>
      </c>
      <c r="AJ5" s="80">
        <v>37.939</v>
      </c>
      <c r="AK5" s="80">
        <v>4.782837807854449</v>
      </c>
      <c r="AL5" s="80">
        <v>8.954</v>
      </c>
    </row>
    <row r="6" spans="1:38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0.19317805956005066</v>
      </c>
      <c r="AG6" s="80">
        <v>0.8991651710393436</v>
      </c>
      <c r="AH6" s="80">
        <v>14.797</v>
      </c>
      <c r="AI6" s="80">
        <v>71.44015678853822</v>
      </c>
      <c r="AJ6" s="80">
        <v>38.734</v>
      </c>
      <c r="AK6" s="80">
        <v>4.8648886265299325</v>
      </c>
      <c r="AL6" s="80">
        <v>11.111</v>
      </c>
    </row>
    <row r="7" spans="1:38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0.19403307558236885</v>
      </c>
      <c r="AG7" s="80">
        <v>3.656229244453269</v>
      </c>
      <c r="AH7" s="80">
        <v>11.512</v>
      </c>
      <c r="AI7" s="80">
        <v>71.05628908964559</v>
      </c>
      <c r="AJ7" s="80">
        <v>38.747</v>
      </c>
      <c r="AK7" s="80">
        <v>4.845076833237674</v>
      </c>
      <c r="AL7" s="80">
        <v>9.998</v>
      </c>
    </row>
    <row r="8" spans="1:38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0.19474154515818295</v>
      </c>
      <c r="AG8" s="80">
        <v>0.6232652654296136</v>
      </c>
      <c r="AH8" s="80">
        <v>13.373</v>
      </c>
      <c r="AI8" s="80">
        <v>72.54916623046437</v>
      </c>
      <c r="AJ8" s="80">
        <v>39.885</v>
      </c>
      <c r="AK8" s="80">
        <v>4.969232743487421</v>
      </c>
      <c r="AL8" s="80">
        <v>9.86</v>
      </c>
    </row>
    <row r="9" spans="1:38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0.19515352506905026</v>
      </c>
      <c r="AG9" s="80">
        <v>1.023697641448914</v>
      </c>
      <c r="AH9" s="80">
        <v>15.442</v>
      </c>
      <c r="AI9" s="80">
        <v>71.68112938738506</v>
      </c>
      <c r="AJ9" s="80">
        <v>40.983</v>
      </c>
      <c r="AK9" s="80">
        <v>5.0952523631264</v>
      </c>
      <c r="AL9" s="80">
        <v>10.423</v>
      </c>
    </row>
    <row r="10" spans="1:38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0.19470879057162996</v>
      </c>
      <c r="AG10" s="80">
        <v>1.0747245229601907</v>
      </c>
      <c r="AH10" s="80">
        <v>11.531</v>
      </c>
      <c r="AI10" s="80">
        <v>73.43682247853613</v>
      </c>
      <c r="AJ10" s="80">
        <v>40.777</v>
      </c>
      <c r="AK10" s="80">
        <v>5.08122077896185</v>
      </c>
      <c r="AL10" s="80">
        <v>8.782</v>
      </c>
    </row>
    <row r="11" spans="1:38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0.19456952292213767</v>
      </c>
      <c r="AG11" s="80">
        <v>-1.3530859337194916</v>
      </c>
      <c r="AH11" s="80">
        <v>11.129</v>
      </c>
      <c r="AI11" s="80">
        <v>72.77383412705544</v>
      </c>
      <c r="AJ11" s="80">
        <v>41.143</v>
      </c>
      <c r="AK11" s="80">
        <v>5.130497674360606</v>
      </c>
      <c r="AL11" s="80">
        <v>7.343</v>
      </c>
    </row>
    <row r="12" spans="1:38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0.19537188897940394</v>
      </c>
      <c r="AG12" s="80">
        <v>3.9983558018409036</v>
      </c>
      <c r="AH12" s="80">
        <v>15.919</v>
      </c>
      <c r="AI12" s="80">
        <v>73.24580689741818</v>
      </c>
      <c r="AJ12" s="80">
        <v>41.109</v>
      </c>
      <c r="AK12" s="80">
        <v>5.105205051432064</v>
      </c>
      <c r="AL12" s="80">
        <v>13.9</v>
      </c>
    </row>
    <row r="13" spans="1:38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0.1950220214697039</v>
      </c>
      <c r="AG13" s="80">
        <v>1.8071341429756491</v>
      </c>
      <c r="AH13" s="80">
        <v>13.501</v>
      </c>
      <c r="AI13" s="80">
        <v>71.735427005407</v>
      </c>
      <c r="AJ13" s="80">
        <v>40.635</v>
      </c>
      <c r="AK13" s="80">
        <v>5.055393477192568</v>
      </c>
      <c r="AL13" s="80">
        <v>11.192</v>
      </c>
    </row>
    <row r="14" spans="1:38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0.19529255009197544</v>
      </c>
      <c r="AG14" s="80">
        <v>3.1066320217186765</v>
      </c>
      <c r="AH14" s="80">
        <v>11.479</v>
      </c>
      <c r="AI14" s="80">
        <v>70.87725411621221</v>
      </c>
      <c r="AJ14" s="80">
        <v>40.396</v>
      </c>
      <c r="AK14" s="80">
        <v>5.018697742604764</v>
      </c>
      <c r="AL14" s="80">
        <v>10.422</v>
      </c>
    </row>
    <row r="15" spans="1:38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0.19455763422035177</v>
      </c>
      <c r="AG15" s="80">
        <v>0.11719913946888932</v>
      </c>
      <c r="AH15" s="80">
        <v>10.225</v>
      </c>
      <c r="AI15" s="80">
        <v>67.23716381418093</v>
      </c>
      <c r="AJ15" s="80">
        <v>40.32</v>
      </c>
      <c r="AK15" s="80">
        <v>5.02817749765863</v>
      </c>
      <c r="AL15" s="80">
        <v>7.319</v>
      </c>
    </row>
    <row r="16" spans="1:38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0.1941131423494985</v>
      </c>
      <c r="AG16" s="80">
        <v>3.566395409869385</v>
      </c>
      <c r="AH16" s="80">
        <v>12.669</v>
      </c>
      <c r="AI16" s="80">
        <v>68.88467913805351</v>
      </c>
      <c r="AJ16" s="80">
        <v>38.605</v>
      </c>
      <c r="AK16" s="80">
        <v>4.825329448571275</v>
      </c>
      <c r="AL16" s="80">
        <v>10.101</v>
      </c>
    </row>
    <row r="17" spans="1:38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0.19447975109232563</v>
      </c>
      <c r="AG17" s="80">
        <v>2.176380728574379</v>
      </c>
      <c r="AH17" s="80">
        <v>10.765</v>
      </c>
      <c r="AI17" s="80">
        <v>70.36692986530423</v>
      </c>
      <c r="AJ17" s="80">
        <v>39.163</v>
      </c>
      <c r="AK17" s="80">
        <v>4.885847597185488</v>
      </c>
      <c r="AL17" s="80">
        <v>8.665</v>
      </c>
    </row>
    <row r="18" spans="1:38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0.19492327245691066</v>
      </c>
      <c r="AG18" s="80">
        <v>2.0896122678652356</v>
      </c>
      <c r="AH18" s="80">
        <v>13.109</v>
      </c>
      <c r="AI18" s="80">
        <v>73.20161720955069</v>
      </c>
      <c r="AJ18" s="80">
        <v>39.652</v>
      </c>
      <c r="AK18" s="80">
        <v>4.93559774355604</v>
      </c>
      <c r="AL18" s="80">
        <v>9.912</v>
      </c>
    </row>
    <row r="19" spans="1:38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0.19580400689533717</v>
      </c>
      <c r="AG19" s="80">
        <v>4.372860945638228</v>
      </c>
      <c r="AH19" s="80">
        <v>12.053</v>
      </c>
      <c r="AI19" s="80">
        <v>74.41300920932548</v>
      </c>
      <c r="AJ19" s="80">
        <v>40.29</v>
      </c>
      <c r="AK19" s="80">
        <v>4.992453699917474</v>
      </c>
      <c r="AL19" s="80">
        <v>9.881</v>
      </c>
    </row>
    <row r="20" spans="1:38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0.19625723332260456</v>
      </c>
      <c r="AG20" s="80">
        <v>0.47588623228956684</v>
      </c>
      <c r="AH20" s="80">
        <v>11.777</v>
      </c>
      <c r="AI20" s="80">
        <v>72.36987348221109</v>
      </c>
      <c r="AJ20" s="80">
        <v>41.413</v>
      </c>
      <c r="AK20" s="80">
        <v>5.119757295836496</v>
      </c>
      <c r="AL20" s="80">
        <v>9.785</v>
      </c>
    </row>
    <row r="21" spans="1:38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0.19645012144341698</v>
      </c>
      <c r="AG21" s="80">
        <v>1.260646528734967</v>
      </c>
      <c r="AH21" s="80">
        <v>13.413</v>
      </c>
      <c r="AI21" s="80">
        <v>71.28159248490272</v>
      </c>
      <c r="AJ21" s="80">
        <v>41.106</v>
      </c>
      <c r="AK21" s="80">
        <v>5.076814202136397</v>
      </c>
      <c r="AL21" s="80">
        <v>8.888</v>
      </c>
    </row>
    <row r="22" spans="1:38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0.19615969744264658</v>
      </c>
      <c r="AG22" s="80">
        <v>2.432499301608388</v>
      </c>
      <c r="AH22" s="80">
        <v>11.798</v>
      </c>
      <c r="AI22" s="80">
        <v>73.19884726224784</v>
      </c>
      <c r="AJ22" s="80">
        <v>41.564</v>
      </c>
      <c r="AK22" s="80">
        <v>5.140979908074866</v>
      </c>
      <c r="AL22" s="80">
        <v>7.989</v>
      </c>
    </row>
    <row r="23" spans="1:38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0.19587194233411387</v>
      </c>
      <c r="AG23" s="80">
        <v>0.16666395440077977</v>
      </c>
      <c r="AH23" s="80">
        <v>11.06</v>
      </c>
      <c r="AI23" s="80">
        <v>71.69077757685352</v>
      </c>
      <c r="AJ23" s="80">
        <v>41.425</v>
      </c>
      <c r="AK23" s="80">
        <v>5.131314582719145</v>
      </c>
      <c r="AL23" s="80">
        <v>6.525</v>
      </c>
    </row>
    <row r="24" spans="1:38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0.1961922094026326</v>
      </c>
      <c r="AG24" s="80">
        <v>11.250617093067728</v>
      </c>
      <c r="AH24" s="80">
        <v>12.32</v>
      </c>
      <c r="AI24" s="80">
        <v>71.15259740259741</v>
      </c>
      <c r="AJ24" s="80">
        <v>33.987</v>
      </c>
      <c r="AK24" s="80">
        <v>4.2030971361013485</v>
      </c>
      <c r="AL24" s="80">
        <v>12.116</v>
      </c>
    </row>
    <row r="25" spans="1:38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0.19606919773313333</v>
      </c>
      <c r="AG25" s="80">
        <v>3.616439080344631</v>
      </c>
      <c r="AH25" s="80">
        <v>12.948</v>
      </c>
      <c r="AI25" s="80">
        <v>73.51714550509732</v>
      </c>
      <c r="AJ25" s="80">
        <v>33.848</v>
      </c>
      <c r="AK25" s="80">
        <v>4.188533505916885</v>
      </c>
      <c r="AL25" s="80">
        <v>10.771</v>
      </c>
    </row>
    <row r="26" spans="1:38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0.19608642421939457</v>
      </c>
      <c r="AG26" s="80">
        <v>3.9431433254667385</v>
      </c>
      <c r="AH26" s="80">
        <v>12.139</v>
      </c>
      <c r="AI26" s="80">
        <v>73.74577807068128</v>
      </c>
      <c r="AJ26" s="80">
        <v>33.758</v>
      </c>
      <c r="AK26" s="80">
        <v>4.1770294314894425</v>
      </c>
      <c r="AL26" s="80">
        <v>8.689</v>
      </c>
    </row>
    <row r="27" spans="1:38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0.19529400585137782</v>
      </c>
      <c r="AG27" s="80">
        <v>0.4192806088747567</v>
      </c>
      <c r="AH27" s="80">
        <v>9.098</v>
      </c>
      <c r="AI27" s="80">
        <v>75.31325566058474</v>
      </c>
      <c r="AJ27" s="80">
        <v>33.932</v>
      </c>
      <c r="AK27" s="80">
        <v>4.215595167694517</v>
      </c>
      <c r="AL27" s="80">
        <v>6.691</v>
      </c>
    </row>
    <row r="28" spans="1:38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0.1952403853800576</v>
      </c>
      <c r="AG28" s="80">
        <v>4.84521776174776</v>
      </c>
      <c r="AH28" s="80">
        <v>12.095</v>
      </c>
      <c r="AI28" s="80">
        <v>70.36792062835883</v>
      </c>
      <c r="AJ28" s="80">
        <v>33.7</v>
      </c>
      <c r="AK28" s="80">
        <v>4.187922131987896</v>
      </c>
      <c r="AL28" s="80">
        <v>10.222</v>
      </c>
    </row>
    <row r="29" spans="1:38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0.1956300436467554</v>
      </c>
      <c r="AG29" s="80">
        <v>2.7971026072171066</v>
      </c>
      <c r="AH29" s="80">
        <v>10.744</v>
      </c>
      <c r="AI29" s="80">
        <v>71.55621742367833</v>
      </c>
      <c r="AJ29" s="80">
        <v>33.73</v>
      </c>
      <c r="AK29" s="80">
        <v>4.183301273345809</v>
      </c>
      <c r="AL29" s="80">
        <v>8.682</v>
      </c>
    </row>
    <row r="30" spans="1:38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0.195799396990563</v>
      </c>
      <c r="AG30" s="80">
        <v>1.2482397931940887</v>
      </c>
      <c r="AH30" s="80">
        <v>12.933</v>
      </c>
      <c r="AI30" s="80">
        <v>75.98391711126575</v>
      </c>
      <c r="AJ30" s="80">
        <v>34.041</v>
      </c>
      <c r="AK30" s="80">
        <v>4.2182208404223545</v>
      </c>
      <c r="AL30" s="80">
        <v>10.031</v>
      </c>
    </row>
    <row r="31" spans="1:38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0.19607429289104156</v>
      </c>
      <c r="AG31" s="80">
        <v>2.081492743036031</v>
      </c>
      <c r="AH31" s="80">
        <v>12.604</v>
      </c>
      <c r="AI31" s="80">
        <v>76.58679784195493</v>
      </c>
      <c r="AJ31" s="80">
        <v>35.018</v>
      </c>
      <c r="AK31" s="80">
        <v>4.3332029915904835</v>
      </c>
      <c r="AL31" s="80">
        <v>10.797</v>
      </c>
    </row>
    <row r="32" spans="1:38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0.19653382760905252</v>
      </c>
      <c r="AG32" s="80">
        <v>2.3732313588125513</v>
      </c>
      <c r="AH32" s="80">
        <v>11.586</v>
      </c>
      <c r="AI32" s="80">
        <v>75.22009321595029</v>
      </c>
      <c r="AJ32" s="80">
        <v>35.28</v>
      </c>
      <c r="AK32" s="80">
        <v>4.35541575208697</v>
      </c>
      <c r="AL32" s="80">
        <v>8.982</v>
      </c>
    </row>
    <row r="33" spans="1:38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0.1967485521209003</v>
      </c>
      <c r="AG33" s="80">
        <v>2.6788594755713584</v>
      </c>
      <c r="AH33" s="80">
        <v>11.152</v>
      </c>
      <c r="AI33" s="80">
        <v>74.04053084648493</v>
      </c>
      <c r="AJ33" s="80">
        <v>35.255</v>
      </c>
      <c r="AK33" s="80">
        <v>4.347579450765868</v>
      </c>
      <c r="AL33" s="80">
        <v>8.104</v>
      </c>
    </row>
    <row r="34" spans="1:38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0.1962737319291646</v>
      </c>
      <c r="AG34" s="80">
        <v>1.3180206292830812</v>
      </c>
      <c r="AH34" s="80">
        <v>11.326</v>
      </c>
      <c r="AI34" s="80">
        <v>76.62016598975808</v>
      </c>
      <c r="AJ34" s="80">
        <v>35.718</v>
      </c>
      <c r="AK34" s="80">
        <v>4.4153314032689135</v>
      </c>
      <c r="AL34" s="80">
        <v>8.148</v>
      </c>
    </row>
    <row r="35" spans="1:38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0.19603353162777556</v>
      </c>
      <c r="AG35" s="80">
        <v>0.5904745397557775</v>
      </c>
      <c r="AH35" s="80">
        <v>10.547</v>
      </c>
      <c r="AI35" s="80">
        <v>77.66189437754811</v>
      </c>
      <c r="AJ35" s="80">
        <v>36.343</v>
      </c>
      <c r="AK35" s="80">
        <v>4.4980964498418246</v>
      </c>
      <c r="AL35" s="80">
        <v>6.343</v>
      </c>
    </row>
    <row r="36" spans="1:38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0.19659836627589042</v>
      </c>
      <c r="AG36" s="80">
        <v>4.719218929226452</v>
      </c>
      <c r="AH36" s="80">
        <v>12.403</v>
      </c>
      <c r="AI36" s="80">
        <v>76.71531081190035</v>
      </c>
      <c r="AJ36" s="80">
        <v>36.25</v>
      </c>
      <c r="AK36" s="80">
        <v>4.473695902217965</v>
      </c>
      <c r="AL36" s="80">
        <v>12.107</v>
      </c>
    </row>
    <row r="37" spans="1:38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0.19682886151459705</v>
      </c>
      <c r="AG37" s="80">
        <v>3.157527114102304</v>
      </c>
      <c r="AH37" s="80">
        <v>12.544</v>
      </c>
      <c r="AI37" s="80">
        <v>74.23469387755102</v>
      </c>
      <c r="AJ37" s="80">
        <v>36.259</v>
      </c>
      <c r="AK37" s="80">
        <v>4.469566417912288</v>
      </c>
      <c r="AL37" s="80">
        <v>11.33</v>
      </c>
    </row>
    <row r="38" spans="1:38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0.19684730113369361</v>
      </c>
      <c r="AG38" s="80">
        <v>3.5118846696033867</v>
      </c>
      <c r="AH38" s="80">
        <v>11.052</v>
      </c>
      <c r="AI38" s="80">
        <v>71.67028592110026</v>
      </c>
      <c r="AJ38" s="80">
        <v>35.986</v>
      </c>
      <c r="AK38" s="80">
        <v>4.435498780995861</v>
      </c>
      <c r="AL38" s="80">
        <v>8.417</v>
      </c>
    </row>
    <row r="39" spans="1:38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0.19587267021381505</v>
      </c>
      <c r="AG39" s="80">
        <v>-1.1839466670348477</v>
      </c>
      <c r="AH39" s="80">
        <v>10.051</v>
      </c>
      <c r="AI39" s="80">
        <v>70.93821510297484</v>
      </c>
      <c r="AJ39" s="80">
        <v>36.059</v>
      </c>
      <c r="AK39" s="80">
        <v>4.466611586013148</v>
      </c>
      <c r="AL39" s="80">
        <v>7.461</v>
      </c>
    </row>
    <row r="40" spans="1:38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0.1929300952085157</v>
      </c>
      <c r="AG40" s="80">
        <v>-5.158911257416629</v>
      </c>
      <c r="AH40" s="80">
        <v>11.898</v>
      </c>
      <c r="AI40" s="80">
        <v>69.54950411833921</v>
      </c>
      <c r="AJ40" s="80">
        <v>36.097</v>
      </c>
      <c r="AK40" s="80">
        <v>4.539515300444054</v>
      </c>
      <c r="AL40" s="80">
        <v>9.954</v>
      </c>
    </row>
    <row r="41" spans="1:38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0.1933105336656652</v>
      </c>
      <c r="AG41" s="80">
        <v>3.5721215069059418</v>
      </c>
      <c r="AH41" s="80">
        <v>10.732</v>
      </c>
      <c r="AI41" s="80">
        <v>72.28848304137159</v>
      </c>
      <c r="AJ41" s="80">
        <v>36.475</v>
      </c>
      <c r="AK41" s="80">
        <v>4.578024728236654</v>
      </c>
      <c r="AL41" s="80">
        <v>8.046</v>
      </c>
    </row>
    <row r="42" spans="1:38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0.19366501108013934</v>
      </c>
      <c r="AG42" s="80">
        <v>1.8061606961300811</v>
      </c>
      <c r="AH42" s="80">
        <v>12.101</v>
      </c>
      <c r="AI42" s="80">
        <v>73.60548714982232</v>
      </c>
      <c r="AJ42" s="80">
        <v>37.472</v>
      </c>
      <c r="AK42" s="80">
        <v>4.694551003380097</v>
      </c>
      <c r="AL42" s="80">
        <v>9.862</v>
      </c>
    </row>
    <row r="43" spans="1:38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0.19455836210005298</v>
      </c>
      <c r="AG43" s="80">
        <v>3.56574892615363</v>
      </c>
      <c r="AH43" s="80">
        <v>12.327</v>
      </c>
      <c r="AI43" s="80">
        <v>75.15210513506936</v>
      </c>
      <c r="AJ43" s="80">
        <v>39.321</v>
      </c>
      <c r="AK43" s="80">
        <v>4.903577075986052</v>
      </c>
      <c r="AL43" s="80">
        <v>10.665</v>
      </c>
    </row>
    <row r="44" spans="1:38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0.19479880502800903</v>
      </c>
      <c r="AG44" s="80">
        <v>1.5383206114946828</v>
      </c>
      <c r="AH44" s="80">
        <v>12.466</v>
      </c>
      <c r="AI44" s="80">
        <v>74.03337076849029</v>
      </c>
      <c r="AJ44" s="80">
        <v>40.525</v>
      </c>
      <c r="AK44" s="80">
        <v>5.047485598629923</v>
      </c>
      <c r="AL44" s="80">
        <v>9.39</v>
      </c>
    </row>
    <row r="45" spans="1:38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0.1949747092891273</v>
      </c>
      <c r="AG45" s="80">
        <v>2.5387856921669885</v>
      </c>
      <c r="AH45" s="80">
        <v>12.103</v>
      </c>
      <c r="AI45" s="80">
        <v>72.4117987275882</v>
      </c>
      <c r="AJ45" s="80">
        <v>41.108</v>
      </c>
      <c r="AK45" s="80">
        <v>5.1154803384768535</v>
      </c>
      <c r="AL45" s="80">
        <v>7.342</v>
      </c>
    </row>
    <row r="46" spans="1:38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0.19471073158416638</v>
      </c>
      <c r="AG46" s="80">
        <v>3.5558800346545603</v>
      </c>
      <c r="AH46" s="80">
        <v>11.849</v>
      </c>
      <c r="AI46" s="80">
        <v>74.11595915267111</v>
      </c>
      <c r="AJ46" s="80">
        <v>41.864</v>
      </c>
      <c r="AK46" s="80">
        <v>5.216619813784716</v>
      </c>
      <c r="AL46" s="80">
        <v>8.992</v>
      </c>
    </row>
    <row r="47" spans="1:38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0.19451444669141513</v>
      </c>
      <c r="AG47" s="80">
        <v>2.970866399927201</v>
      </c>
      <c r="AH47" s="80">
        <v>10.754</v>
      </c>
      <c r="AI47" s="80">
        <v>75.23712107122931</v>
      </c>
      <c r="AJ47" s="80">
        <v>41.85</v>
      </c>
      <c r="AK47" s="80">
        <v>5.220137632015846</v>
      </c>
      <c r="AL47" s="80">
        <v>7.185</v>
      </c>
    </row>
    <row r="48" spans="1:38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0.19460979893226957</v>
      </c>
      <c r="AG48" s="80">
        <v>1.7969267909711302</v>
      </c>
      <c r="AH48" s="80">
        <v>14.799</v>
      </c>
      <c r="AI48" s="80">
        <v>75.49834448273532</v>
      </c>
      <c r="AJ48" s="80">
        <v>41.702</v>
      </c>
      <c r="AK48" s="80">
        <v>5.199128283896192</v>
      </c>
      <c r="AL48" s="80">
        <v>11.143</v>
      </c>
    </row>
    <row r="49" spans="1:38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0.19537164635283685</v>
      </c>
      <c r="AG49" s="80">
        <v>6.444608960656477</v>
      </c>
      <c r="AH49" s="80">
        <v>13.46</v>
      </c>
      <c r="AI49" s="80">
        <v>74.59881129271918</v>
      </c>
      <c r="AJ49" s="80">
        <v>40.713</v>
      </c>
      <c r="AK49" s="80">
        <v>5.056033262298258</v>
      </c>
      <c r="AL49" s="80">
        <v>16.852</v>
      </c>
    </row>
    <row r="50" spans="1:38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0.195526684729188</v>
      </c>
      <c r="AG50" s="80">
        <v>3.383213513119824</v>
      </c>
      <c r="AH50" s="80">
        <v>12.559</v>
      </c>
      <c r="AI50" s="80">
        <v>75.30058125646947</v>
      </c>
      <c r="AJ50" s="80">
        <v>39.686</v>
      </c>
      <c r="AK50" s="80">
        <v>4.924585078331006</v>
      </c>
      <c r="AL50" s="80">
        <v>9.567</v>
      </c>
    </row>
    <row r="51" spans="1:38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0.19426963648525197</v>
      </c>
      <c r="AG51" s="80">
        <v>-1.3069524932906773</v>
      </c>
      <c r="AH51" s="80">
        <v>10.166</v>
      </c>
      <c r="AI51" s="80">
        <v>72.76214833759592</v>
      </c>
      <c r="AJ51" s="80">
        <v>39.527</v>
      </c>
      <c r="AK51" s="80">
        <v>4.936592506001045</v>
      </c>
      <c r="AL51" s="80">
        <v>7.512</v>
      </c>
    </row>
    <row r="52" spans="1:38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0.19411023083069381</v>
      </c>
      <c r="AG52" s="80">
        <v>5.474954827426002</v>
      </c>
      <c r="AH52" s="80">
        <v>11.949</v>
      </c>
      <c r="AI52" s="80">
        <v>70.08954724244707</v>
      </c>
      <c r="AJ52" s="80">
        <v>39.16</v>
      </c>
      <c r="AK52" s="80">
        <v>4.894773616720226</v>
      </c>
      <c r="AL52" s="80">
        <v>10.08</v>
      </c>
    </row>
    <row r="53" spans="1:38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0.19455836210005298</v>
      </c>
      <c r="AG53" s="80">
        <v>4.433067681992398</v>
      </c>
      <c r="AH53" s="80">
        <v>11.243</v>
      </c>
      <c r="AI53" s="80">
        <v>71.77799519701148</v>
      </c>
      <c r="AJ53" s="80">
        <v>39.159</v>
      </c>
      <c r="AK53" s="80">
        <v>4.8833746526929085</v>
      </c>
      <c r="AL53" s="80">
        <v>8.407</v>
      </c>
    </row>
    <row r="54" spans="1:38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0.19529230746540835</v>
      </c>
      <c r="AG54" s="80">
        <v>3.910575197177039</v>
      </c>
      <c r="AH54" s="80">
        <v>13.786</v>
      </c>
      <c r="AI54" s="80">
        <v>74.24198462208037</v>
      </c>
      <c r="AJ54" s="80">
        <v>39.326</v>
      </c>
      <c r="AK54" s="80">
        <v>4.885769695704732</v>
      </c>
      <c r="AL54" s="80">
        <v>10.394</v>
      </c>
    </row>
    <row r="55" spans="1:38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0.19573752721596283</v>
      </c>
      <c r="AG55" s="80">
        <v>2.53186755234812</v>
      </c>
      <c r="AH55" s="80">
        <v>11.917</v>
      </c>
      <c r="AI55" s="80">
        <v>72.42594612738105</v>
      </c>
      <c r="AJ55" s="80">
        <v>39.678</v>
      </c>
      <c r="AK55" s="80">
        <v>4.9182888252035335</v>
      </c>
      <c r="AL55" s="80">
        <v>11.122</v>
      </c>
    </row>
    <row r="56" spans="1:38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0.19623976420977624</v>
      </c>
      <c r="AG56" s="80">
        <v>2.149460072458138</v>
      </c>
      <c r="AH56" s="80">
        <v>15.163</v>
      </c>
      <c r="AI56" s="80">
        <v>75.51935632790345</v>
      </c>
      <c r="AJ56" s="80">
        <v>39.914</v>
      </c>
      <c r="AK56" s="80">
        <v>4.934879960040257</v>
      </c>
      <c r="AL56" s="80">
        <v>10.28</v>
      </c>
    </row>
    <row r="57" spans="1:38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0.19649427947862183</v>
      </c>
      <c r="AG57" s="80">
        <v>2.5471757966104724</v>
      </c>
      <c r="AH57" s="80">
        <v>16.521</v>
      </c>
      <c r="AI57" s="80">
        <v>73.16143090611948</v>
      </c>
      <c r="AJ57" s="80">
        <v>40.381</v>
      </c>
      <c r="AK57" s="80">
        <v>4.986151978791474</v>
      </c>
      <c r="AL57" s="80">
        <v>9.613</v>
      </c>
    </row>
    <row r="58" spans="1:38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0.19582851217861016</v>
      </c>
      <c r="AG58" s="80">
        <v>1.9859590114316539</v>
      </c>
      <c r="AH58" s="80">
        <v>14.125</v>
      </c>
      <c r="AI58" s="80">
        <v>76.0141592920354</v>
      </c>
      <c r="AJ58" s="80">
        <v>40.118</v>
      </c>
      <c r="AK58" s="80">
        <v>4.970518597629346</v>
      </c>
      <c r="AL58" s="80">
        <v>9.108</v>
      </c>
    </row>
    <row r="59" spans="1:38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0.19577804585266176</v>
      </c>
      <c r="AG59" s="80">
        <v>3.253668855760585</v>
      </c>
      <c r="AH59" s="80">
        <v>13.278</v>
      </c>
      <c r="AI59" s="80">
        <v>75.52342220213887</v>
      </c>
      <c r="AJ59" s="80">
        <v>40.265</v>
      </c>
      <c r="AK59" s="80">
        <v>4.990017486439025</v>
      </c>
      <c r="AL59" s="80">
        <v>7.59</v>
      </c>
    </row>
    <row r="60" spans="1:38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0.19670318095286018</v>
      </c>
      <c r="AG60" s="80">
        <v>5.026007953192433</v>
      </c>
      <c r="AH60" s="80">
        <v>16.155</v>
      </c>
      <c r="AI60" s="80">
        <v>75.39461467038069</v>
      </c>
      <c r="AJ60" s="80">
        <v>40.948</v>
      </c>
      <c r="AK60" s="80">
        <v>5.050794105022177</v>
      </c>
      <c r="AL60" s="80">
        <v>14.281</v>
      </c>
    </row>
    <row r="61" spans="1:38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0.19714548918460992</v>
      </c>
      <c r="AG61" s="80">
        <v>6.085871052344416</v>
      </c>
      <c r="AH61" s="80">
        <v>17.321</v>
      </c>
      <c r="AI61" s="80">
        <v>74.63194965648636</v>
      </c>
      <c r="AJ61" s="80">
        <v>39.649</v>
      </c>
      <c r="AK61" s="80">
        <v>4.87959465729367</v>
      </c>
      <c r="AL61" s="80">
        <v>12.356</v>
      </c>
    </row>
    <row r="62" spans="1:38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0.19722895272367838</v>
      </c>
      <c r="AG62" s="80">
        <v>4.32627829389901</v>
      </c>
      <c r="AH62" s="80">
        <v>13.904</v>
      </c>
      <c r="AI62" s="80">
        <v>72.93584579976985</v>
      </c>
      <c r="AJ62" s="80">
        <v>38.85</v>
      </c>
      <c r="AK62" s="80">
        <v>4.779238544897164</v>
      </c>
      <c r="AL62" s="80">
        <v>10.322</v>
      </c>
    </row>
    <row r="63" spans="1:38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0.19590639530663634</v>
      </c>
      <c r="AG63" s="80">
        <v>-0.3892300493475427</v>
      </c>
      <c r="AH63" s="80">
        <v>13.837</v>
      </c>
      <c r="AI63" s="80">
        <v>70.62224470622245</v>
      </c>
      <c r="AJ63" s="80">
        <v>39.03</v>
      </c>
      <c r="AK63" s="80">
        <v>4.833795699990092</v>
      </c>
      <c r="AL63" s="80">
        <v>7.876</v>
      </c>
    </row>
    <row r="64" spans="1:38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0.19546893960622777</v>
      </c>
      <c r="AG64" s="80">
        <v>3.344203539482895</v>
      </c>
      <c r="AH64" s="80">
        <v>15.285</v>
      </c>
      <c r="AI64" s="80">
        <v>70.6313379129866</v>
      </c>
      <c r="AJ64" s="80">
        <v>38.792</v>
      </c>
      <c r="AK64" s="80">
        <v>4.815071800326947</v>
      </c>
      <c r="AL64" s="80">
        <v>12.226</v>
      </c>
    </row>
    <row r="65" spans="1:38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0.1958976607502222</v>
      </c>
      <c r="AG65" s="80">
        <v>3.0853676257407425</v>
      </c>
      <c r="AH65" s="80">
        <v>14.078</v>
      </c>
      <c r="AI65" s="80">
        <v>74.61997442818583</v>
      </c>
      <c r="AJ65" s="80">
        <v>39.028</v>
      </c>
      <c r="AK65" s="80">
        <v>4.833763518635033</v>
      </c>
      <c r="AL65" s="80">
        <v>9.511</v>
      </c>
    </row>
    <row r="66" spans="1:38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0.19640426502224267</v>
      </c>
      <c r="AG66" s="80">
        <v>2.7882759623362547</v>
      </c>
      <c r="AH66" s="80">
        <v>15.244</v>
      </c>
      <c r="AI66" s="80">
        <v>76.31855156127001</v>
      </c>
      <c r="AJ66" s="80">
        <v>38.838</v>
      </c>
      <c r="AK66" s="80">
        <v>4.797823820371295</v>
      </c>
      <c r="AL66" s="80">
        <v>10.929</v>
      </c>
    </row>
    <row r="67" spans="1:38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0.19705353371569428</v>
      </c>
      <c r="AG67" s="80">
        <v>2.0957065943901187</v>
      </c>
      <c r="AH67" s="80">
        <v>16.885</v>
      </c>
      <c r="AI67" s="80">
        <v>76.33402428190702</v>
      </c>
      <c r="AJ67" s="80">
        <v>40.566</v>
      </c>
      <c r="AK67" s="80">
        <v>4.994779405246205</v>
      </c>
      <c r="AL67" s="80">
        <v>12.251</v>
      </c>
    </row>
    <row r="68" spans="1:38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0.19768387753691524</v>
      </c>
      <c r="AG68" s="80">
        <v>2.906138116692236</v>
      </c>
      <c r="AH68" s="80">
        <v>18.644</v>
      </c>
      <c r="AI68" s="80">
        <v>76.16391332332117</v>
      </c>
      <c r="AJ68" s="80">
        <v>41.436</v>
      </c>
      <c r="AK68" s="80">
        <v>5.085631948313995</v>
      </c>
      <c r="AL68" s="80">
        <v>10.629</v>
      </c>
    </row>
    <row r="69" spans="1:38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0.19799589530215395</v>
      </c>
      <c r="AG69" s="80">
        <v>2.904436045357454</v>
      </c>
      <c r="AH69" s="80">
        <v>19.225</v>
      </c>
      <c r="AI69" s="80">
        <v>76.56697009102731</v>
      </c>
      <c r="AJ69" s="80">
        <v>41.869</v>
      </c>
      <c r="AK69" s="80">
        <v>5.130677946993574</v>
      </c>
      <c r="AL69" s="80">
        <v>10.293</v>
      </c>
    </row>
    <row r="70" spans="1:38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0.1973757417967495</v>
      </c>
      <c r="AG70" s="80">
        <v>0.9415701576079166</v>
      </c>
      <c r="AH70" s="80">
        <v>17.213</v>
      </c>
      <c r="AI70" s="80">
        <v>75.50107476906989</v>
      </c>
      <c r="AJ70" s="80">
        <v>42.763</v>
      </c>
      <c r="AK70" s="80">
        <v>5.256694562726799</v>
      </c>
      <c r="AL70" s="80">
        <v>9.968</v>
      </c>
    </row>
    <row r="71" spans="1:38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0.1971942571245889</v>
      </c>
      <c r="AG71" s="80">
        <v>0.5259057539253797</v>
      </c>
      <c r="AH71" s="80">
        <v>15.777</v>
      </c>
      <c r="AI71" s="80">
        <v>83.64708119414337</v>
      </c>
      <c r="AJ71" s="80">
        <v>43.452</v>
      </c>
      <c r="AK71" s="80">
        <v>5.346306604261099</v>
      </c>
      <c r="AL71" s="80">
        <v>8.561</v>
      </c>
    </row>
    <row r="72" spans="1:38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0.19800171833976338</v>
      </c>
      <c r="AG72" s="80">
        <v>6.383936634985035</v>
      </c>
      <c r="AH72" s="80">
        <v>21.127</v>
      </c>
      <c r="AI72" s="80">
        <v>75.53367728499077</v>
      </c>
      <c r="AJ72" s="80">
        <v>43.27</v>
      </c>
      <c r="AK72" s="80">
        <v>5.302202245869257</v>
      </c>
      <c r="AL72" s="80">
        <v>16.789</v>
      </c>
    </row>
    <row r="73" spans="1:38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0.198346005438421</v>
      </c>
      <c r="AG73" s="80">
        <v>4.5941027468154445</v>
      </c>
      <c r="AH73" s="80">
        <v>17.229</v>
      </c>
      <c r="AI73" s="80">
        <v>75.0246677114168</v>
      </c>
      <c r="AJ73" s="80">
        <v>43.159</v>
      </c>
      <c r="AK73" s="80">
        <v>5.279420669239567</v>
      </c>
      <c r="AL73" s="80">
        <v>14.821</v>
      </c>
    </row>
    <row r="74" spans="1:38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0.19854350346400754</v>
      </c>
      <c r="AG74" s="80">
        <v>3.6001558850629953</v>
      </c>
      <c r="AH74" s="80">
        <v>15.521</v>
      </c>
      <c r="AI74" s="80">
        <v>73.93853488821597</v>
      </c>
      <c r="AJ74" s="80">
        <v>43.04</v>
      </c>
      <c r="AK74" s="80">
        <v>5.259626864668481</v>
      </c>
      <c r="AL74" s="80">
        <v>11.59</v>
      </c>
    </row>
    <row r="75" spans="1:38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0.1973907846439072</v>
      </c>
      <c r="AG75" s="80">
        <v>-0.48180802401963696</v>
      </c>
      <c r="AH75" s="80">
        <v>16.676</v>
      </c>
      <c r="AI75" s="80">
        <v>72.12161189733749</v>
      </c>
      <c r="AJ75" s="80">
        <v>42.967</v>
      </c>
      <c r="AK75" s="80">
        <v>5.28136899889129</v>
      </c>
      <c r="AL75" s="80">
        <v>9.382</v>
      </c>
    </row>
    <row r="76" spans="1:38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0.19713068896401925</v>
      </c>
      <c r="AG76" s="80">
        <v>5.059878862551737</v>
      </c>
      <c r="AH76" s="80">
        <v>19.186</v>
      </c>
      <c r="AI76" s="80">
        <v>66.08464505368498</v>
      </c>
      <c r="AJ76" s="80">
        <v>43.076</v>
      </c>
      <c r="AK76" s="80">
        <v>5.301752891742135</v>
      </c>
      <c r="AL76" s="80">
        <v>15.033</v>
      </c>
    </row>
    <row r="77" spans="1:38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0.19752689814802765</v>
      </c>
      <c r="AG77" s="80">
        <v>2.429839507846482</v>
      </c>
      <c r="AH77" s="80">
        <v>16.538</v>
      </c>
      <c r="AI77" s="80">
        <v>71.41734187930825</v>
      </c>
      <c r="AJ77" s="80">
        <v>43.748</v>
      </c>
      <c r="AK77" s="80">
        <v>5.373661590013254</v>
      </c>
      <c r="AL77" s="80">
        <v>10.642</v>
      </c>
    </row>
    <row r="78" spans="1:38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0.1983064573079903</v>
      </c>
      <c r="AG78" s="80">
        <v>1.837084176874093</v>
      </c>
      <c r="AH78" s="80">
        <v>21.683</v>
      </c>
      <c r="AI78" s="80">
        <v>76.62223862011714</v>
      </c>
      <c r="AJ78" s="80">
        <v>45.651</v>
      </c>
      <c r="AK78" s="80">
        <v>5.585368002231652</v>
      </c>
      <c r="AL78" s="80">
        <v>13.402</v>
      </c>
    </row>
    <row r="79" spans="1:38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0.19892418454772412</v>
      </c>
      <c r="AG79" s="80">
        <v>2.334717506461849</v>
      </c>
      <c r="AH79" s="80">
        <v>18.444</v>
      </c>
      <c r="AI79" s="80">
        <v>75.41205812188245</v>
      </c>
      <c r="AJ79" s="80">
        <v>47.231</v>
      </c>
      <c r="AK79" s="80">
        <v>5.760735133763804</v>
      </c>
      <c r="AL79" s="80">
        <v>14.502</v>
      </c>
    </row>
    <row r="80" spans="1:38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0.19982020445987536</v>
      </c>
      <c r="AG80" s="80">
        <v>3.4411990823548395</v>
      </c>
      <c r="AH80" s="80">
        <v>20.335</v>
      </c>
      <c r="AI80" s="80">
        <v>73.7496926481436</v>
      </c>
      <c r="AJ80" s="80">
        <v>48.115</v>
      </c>
      <c r="AK80" s="80">
        <v>5.842240681131317</v>
      </c>
      <c r="AL80" s="80">
        <v>13.884</v>
      </c>
    </row>
    <row r="81" spans="1:38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0.20074679531947615</v>
      </c>
      <c r="AG81" s="80">
        <v>4.662080459771957</v>
      </c>
      <c r="AH81" s="80">
        <v>22.677</v>
      </c>
      <c r="AI81" s="80">
        <v>75.49940468315914</v>
      </c>
      <c r="AJ81" s="80">
        <v>48.903</v>
      </c>
      <c r="AK81" s="80">
        <v>5.910513784309697</v>
      </c>
      <c r="AL81" s="80">
        <v>12.984</v>
      </c>
    </row>
    <row r="82" spans="1:38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0.2002079217140367</v>
      </c>
      <c r="AG82" s="80">
        <v>0.5690244100000089</v>
      </c>
      <c r="AH82" s="80">
        <v>17.693</v>
      </c>
      <c r="AI82" s="80">
        <v>75.4592211609111</v>
      </c>
      <c r="AJ82" s="80">
        <v>49.388</v>
      </c>
      <c r="AK82" s="80">
        <v>5.985198183644805</v>
      </c>
      <c r="AL82" s="80">
        <v>12.51</v>
      </c>
    </row>
    <row r="83" spans="1:38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0.20020937747343903</v>
      </c>
      <c r="AG83" s="80">
        <v>0.0013378585796952058</v>
      </c>
      <c r="AH83" s="80">
        <v>16.395</v>
      </c>
      <c r="AI83" s="80">
        <v>78.48734370234828</v>
      </c>
      <c r="AJ83" s="80">
        <v>50.191</v>
      </c>
      <c r="AK83" s="80">
        <v>6.0824673554094595</v>
      </c>
      <c r="AL83" s="80">
        <v>9.886</v>
      </c>
    </row>
    <row r="84" spans="1:38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0.2012681998120873</v>
      </c>
      <c r="AG84" s="80">
        <v>6.1681919683966635</v>
      </c>
      <c r="AH84" s="80">
        <v>22.699</v>
      </c>
      <c r="AI84" s="80">
        <v>78.68628573945989</v>
      </c>
      <c r="AJ84" s="80">
        <v>50.467</v>
      </c>
      <c r="AK84" s="80">
        <v>6.083740487186256</v>
      </c>
      <c r="AL84" s="80">
        <v>16.7</v>
      </c>
    </row>
    <row r="85" spans="1:38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0.20228286411553073</v>
      </c>
      <c r="AG85" s="80">
        <v>5.550620021655495</v>
      </c>
      <c r="AH85" s="80">
        <v>19.523</v>
      </c>
      <c r="AI85" s="80">
        <v>77.94396353019516</v>
      </c>
      <c r="AJ85" s="80">
        <v>50.884</v>
      </c>
      <c r="AK85" s="80">
        <v>6.103240772392684</v>
      </c>
      <c r="AL85" s="80">
        <v>14.724</v>
      </c>
    </row>
    <row r="86" spans="1:38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0.20299934036805783</v>
      </c>
      <c r="AG86" s="80">
        <v>4.683070771670356</v>
      </c>
      <c r="AH86" s="80">
        <v>16.904</v>
      </c>
      <c r="AI86" s="80">
        <v>78.01112162801704</v>
      </c>
      <c r="AJ86" s="80">
        <v>50.973</v>
      </c>
      <c r="AK86" s="80">
        <v>6.092337039276947</v>
      </c>
      <c r="AL86" s="80">
        <v>12.493</v>
      </c>
    </row>
    <row r="87" spans="1:38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0.20211181238575368</v>
      </c>
      <c r="AG87" s="80">
        <v>-0.001762140585265748</v>
      </c>
      <c r="AH87" s="80">
        <v>15.857</v>
      </c>
      <c r="AI87" s="80">
        <v>76.4268146559879</v>
      </c>
      <c r="AJ87" s="80">
        <v>50.734</v>
      </c>
      <c r="AK87" s="80">
        <v>6.090399224024509</v>
      </c>
      <c r="AL87" s="80">
        <v>9.133</v>
      </c>
    </row>
    <row r="88" spans="1:39" ht="15.75">
      <c r="A88" s="79">
        <v>39083</v>
      </c>
      <c r="B88" s="155">
        <v>917.974</v>
      </c>
      <c r="C88" s="155">
        <v>838.005</v>
      </c>
      <c r="D88" s="155">
        <v>41.711</v>
      </c>
      <c r="E88" s="155">
        <v>313.898</v>
      </c>
      <c r="F88" s="155">
        <v>222.238</v>
      </c>
      <c r="G88" s="155">
        <v>71.889</v>
      </c>
      <c r="H88" s="155">
        <v>482.396</v>
      </c>
      <c r="I88" s="155">
        <v>49.942</v>
      </c>
      <c r="J88" s="155">
        <v>107.992</v>
      </c>
      <c r="K88" s="155">
        <v>749.459</v>
      </c>
      <c r="L88" s="155">
        <v>682.78</v>
      </c>
      <c r="M88" s="155">
        <v>66.679</v>
      </c>
      <c r="N88" s="155">
        <v>88.546</v>
      </c>
      <c r="O88" s="155">
        <v>79.969</v>
      </c>
      <c r="P88" s="155">
        <v>43.193</v>
      </c>
      <c r="Q88" s="155">
        <v>15.134</v>
      </c>
      <c r="R88" s="155">
        <v>22.399</v>
      </c>
      <c r="S88" s="155">
        <v>31.577</v>
      </c>
      <c r="T88" s="155">
        <v>39.623</v>
      </c>
      <c r="U88" s="155">
        <v>19.881</v>
      </c>
      <c r="V88" s="155">
        <v>8.7</v>
      </c>
      <c r="W88" s="155">
        <v>7.2</v>
      </c>
      <c r="X88" s="155">
        <v>10.6</v>
      </c>
      <c r="Y88" s="155">
        <v>6.655</v>
      </c>
      <c r="Z88" s="155">
        <v>1.252</v>
      </c>
      <c r="AA88" s="155">
        <v>7.607</v>
      </c>
      <c r="AB88" s="155">
        <v>5.148</v>
      </c>
      <c r="AC88" s="155">
        <v>2.0450000000000017</v>
      </c>
      <c r="AD88" s="155">
        <v>0.293</v>
      </c>
      <c r="AE88" s="155">
        <v>2.0023468026863993</v>
      </c>
      <c r="AF88" s="155">
        <v>0.19726784086747265</v>
      </c>
      <c r="AG88" s="80">
        <v>9.052429721141765</v>
      </c>
      <c r="AH88" s="80">
        <v>20.015</v>
      </c>
      <c r="AI88" s="80">
        <v>77.14214339245565</v>
      </c>
      <c r="AJ88" s="80">
        <v>51.027</v>
      </c>
      <c r="AK88" s="80">
        <v>5.558654166675744</v>
      </c>
      <c r="AL88" s="80">
        <v>13.477</v>
      </c>
      <c r="AM88" s="80"/>
    </row>
    <row r="89" spans="1:39" ht="15.75">
      <c r="A89" s="79">
        <v>39114</v>
      </c>
      <c r="B89" s="155">
        <v>919.18</v>
      </c>
      <c r="C89" s="155">
        <v>841.511</v>
      </c>
      <c r="D89" s="155">
        <v>41.74</v>
      </c>
      <c r="E89" s="155">
        <v>315.448</v>
      </c>
      <c r="F89" s="155">
        <v>222.801</v>
      </c>
      <c r="G89" s="155">
        <v>72.829</v>
      </c>
      <c r="H89" s="155">
        <v>484.323</v>
      </c>
      <c r="I89" s="155">
        <v>49.937</v>
      </c>
      <c r="J89" s="155">
        <v>108.392</v>
      </c>
      <c r="K89" s="155">
        <v>752.887</v>
      </c>
      <c r="L89" s="155">
        <v>685.603</v>
      </c>
      <c r="M89" s="155">
        <v>67.284</v>
      </c>
      <c r="N89" s="155">
        <v>88.624</v>
      </c>
      <c r="O89" s="155">
        <v>77.669</v>
      </c>
      <c r="P89" s="155">
        <v>42.098</v>
      </c>
      <c r="Q89" s="155">
        <v>14.167</v>
      </c>
      <c r="R89" s="155">
        <v>22.482</v>
      </c>
      <c r="S89" s="155">
        <v>30.747</v>
      </c>
      <c r="T89" s="155">
        <v>38.99</v>
      </c>
      <c r="U89" s="155">
        <v>19.08</v>
      </c>
      <c r="V89" s="155">
        <v>8.4</v>
      </c>
      <c r="W89" s="155">
        <v>7</v>
      </c>
      <c r="X89" s="155">
        <v>10.3</v>
      </c>
      <c r="Y89" s="155">
        <v>1.206</v>
      </c>
      <c r="Z89" s="155">
        <v>0.768</v>
      </c>
      <c r="AA89" s="155">
        <v>3.847</v>
      </c>
      <c r="AB89" s="155">
        <v>4.417</v>
      </c>
      <c r="AC89" s="155">
        <v>2.4979999999999905</v>
      </c>
      <c r="AD89" s="155">
        <v>1.166</v>
      </c>
      <c r="AE89" s="155">
        <v>1.769710369709006</v>
      </c>
      <c r="AF89" s="155">
        <v>0.19752700399854842</v>
      </c>
      <c r="AG89" s="80">
        <v>3.4585467093397884</v>
      </c>
      <c r="AH89" s="80">
        <v>17.771</v>
      </c>
      <c r="AI89" s="80">
        <v>75.13927184739183</v>
      </c>
      <c r="AJ89" s="80">
        <v>52.193</v>
      </c>
      <c r="AK89" s="80">
        <v>5.678213190017189</v>
      </c>
      <c r="AL89" s="80">
        <v>11.647</v>
      </c>
      <c r="AM89" s="80"/>
    </row>
    <row r="90" spans="1:39" ht="15.75">
      <c r="A90" s="79">
        <v>39142</v>
      </c>
      <c r="B90" s="155">
        <v>920.02</v>
      </c>
      <c r="C90" s="155">
        <v>845.804</v>
      </c>
      <c r="D90" s="155">
        <v>41.892</v>
      </c>
      <c r="E90" s="155">
        <v>317.31</v>
      </c>
      <c r="F90" s="155">
        <v>223.325</v>
      </c>
      <c r="G90" s="155">
        <v>74.13</v>
      </c>
      <c r="H90" s="155">
        <v>486.602</v>
      </c>
      <c r="I90" s="155">
        <v>49.881</v>
      </c>
      <c r="J90" s="155">
        <v>108.719</v>
      </c>
      <c r="K90" s="155">
        <v>756.989</v>
      </c>
      <c r="L90" s="155">
        <v>688.999</v>
      </c>
      <c r="M90" s="155">
        <v>67.99</v>
      </c>
      <c r="N90" s="155">
        <v>88.815</v>
      </c>
      <c r="O90" s="155">
        <v>74.216</v>
      </c>
      <c r="P90" s="155">
        <v>40.691</v>
      </c>
      <c r="Q90" s="155">
        <v>12.758</v>
      </c>
      <c r="R90" s="155">
        <v>22.397</v>
      </c>
      <c r="S90" s="155">
        <v>29.021</v>
      </c>
      <c r="T90" s="155">
        <v>37.864</v>
      </c>
      <c r="U90" s="155">
        <v>18.252</v>
      </c>
      <c r="V90" s="155">
        <v>8.1</v>
      </c>
      <c r="W90" s="155">
        <v>6.6</v>
      </c>
      <c r="X90" s="155">
        <v>10</v>
      </c>
      <c r="Y90" s="155">
        <v>0.84</v>
      </c>
      <c r="Z90" s="155">
        <v>0.895</v>
      </c>
      <c r="AA90" s="155">
        <v>3.972</v>
      </c>
      <c r="AB90" s="155">
        <v>5.245</v>
      </c>
      <c r="AC90" s="155">
        <v>3.0749999999999886</v>
      </c>
      <c r="AD90" s="155">
        <v>2.469</v>
      </c>
      <c r="AE90" s="155">
        <v>1.3924959572828375</v>
      </c>
      <c r="AF90" s="155">
        <v>0.19770751563213354</v>
      </c>
      <c r="AG90" s="80">
        <v>1.805254840298121</v>
      </c>
      <c r="AH90" s="80">
        <v>23.566</v>
      </c>
      <c r="AI90" s="80">
        <v>77.48875498599678</v>
      </c>
      <c r="AJ90" s="80">
        <v>54.662</v>
      </c>
      <c r="AK90" s="80">
        <v>5.941392578422208</v>
      </c>
      <c r="AL90" s="80">
        <v>13.944</v>
      </c>
      <c r="AM90" s="80"/>
    </row>
    <row r="91" spans="1:39" ht="15.75">
      <c r="A91" s="79">
        <v>39173</v>
      </c>
      <c r="B91" s="155">
        <v>921.612</v>
      </c>
      <c r="C91" s="155">
        <v>849.039</v>
      </c>
      <c r="D91" s="155">
        <v>40.753</v>
      </c>
      <c r="E91" s="155">
        <v>319.636</v>
      </c>
      <c r="F91" s="155">
        <v>223.624</v>
      </c>
      <c r="G91" s="155">
        <v>76.085</v>
      </c>
      <c r="H91" s="155">
        <v>488.65</v>
      </c>
      <c r="I91" s="155">
        <v>50.066</v>
      </c>
      <c r="J91" s="155">
        <v>108.919</v>
      </c>
      <c r="K91" s="155">
        <v>761.26</v>
      </c>
      <c r="L91" s="155">
        <v>692.357</v>
      </c>
      <c r="M91" s="155">
        <v>68.903</v>
      </c>
      <c r="N91" s="155">
        <v>87.779</v>
      </c>
      <c r="O91" s="155">
        <v>72.573</v>
      </c>
      <c r="P91" s="155">
        <v>40.175</v>
      </c>
      <c r="Q91" s="155">
        <v>12.195</v>
      </c>
      <c r="R91" s="155">
        <v>22.31</v>
      </c>
      <c r="S91" s="155">
        <v>28.17</v>
      </c>
      <c r="T91" s="155">
        <v>37.361</v>
      </c>
      <c r="U91" s="155">
        <v>17.159</v>
      </c>
      <c r="V91" s="155">
        <v>7.9</v>
      </c>
      <c r="W91" s="155">
        <v>6.3</v>
      </c>
      <c r="X91" s="155">
        <v>9.8</v>
      </c>
      <c r="Y91" s="155">
        <v>1.592</v>
      </c>
      <c r="Z91" s="155">
        <v>1.045</v>
      </c>
      <c r="AA91" s="155">
        <v>3.955</v>
      </c>
      <c r="AB91" s="155">
        <v>4.245</v>
      </c>
      <c r="AC91" s="155">
        <v>2.397999999999996</v>
      </c>
      <c r="AD91" s="155">
        <v>3.641</v>
      </c>
      <c r="AE91" s="155">
        <v>1.6743493992774747</v>
      </c>
      <c r="AF91" s="155">
        <v>0.19804962815673777</v>
      </c>
      <c r="AG91" s="80">
        <v>0.8048034669768631</v>
      </c>
      <c r="AH91" s="80">
        <v>20.591</v>
      </c>
      <c r="AI91" s="80">
        <v>76.86367830605604</v>
      </c>
      <c r="AJ91" s="80">
        <v>58.303</v>
      </c>
      <c r="AK91" s="80">
        <v>6.3261980095745285</v>
      </c>
      <c r="AL91" s="80">
        <v>14.367</v>
      </c>
      <c r="AM91" s="80"/>
    </row>
    <row r="92" spans="1:39" ht="15.75">
      <c r="A92" s="79">
        <v>39203</v>
      </c>
      <c r="B92" s="155">
        <v>923.587</v>
      </c>
      <c r="C92" s="155">
        <v>852.857</v>
      </c>
      <c r="D92" s="155">
        <v>40.783</v>
      </c>
      <c r="E92" s="155">
        <v>321.451</v>
      </c>
      <c r="F92" s="155">
        <v>223.998</v>
      </c>
      <c r="G92" s="155">
        <v>77.468</v>
      </c>
      <c r="H92" s="155">
        <v>490.623</v>
      </c>
      <c r="I92" s="155">
        <v>50.281</v>
      </c>
      <c r="J92" s="155">
        <v>109.02</v>
      </c>
      <c r="K92" s="155">
        <v>764.872</v>
      </c>
      <c r="L92" s="155">
        <v>695.05</v>
      </c>
      <c r="M92" s="155">
        <v>69.822</v>
      </c>
      <c r="N92" s="155">
        <v>87.985</v>
      </c>
      <c r="O92" s="155">
        <v>70.73</v>
      </c>
      <c r="P92" s="155">
        <v>39.202</v>
      </c>
      <c r="Q92" s="155">
        <v>11.531</v>
      </c>
      <c r="R92" s="155">
        <v>22.259</v>
      </c>
      <c r="S92" s="155">
        <v>27.669</v>
      </c>
      <c r="T92" s="155">
        <v>36.808</v>
      </c>
      <c r="U92" s="155">
        <v>16.898</v>
      </c>
      <c r="V92" s="155">
        <v>7.658184881337654</v>
      </c>
      <c r="W92" s="155">
        <v>6.1</v>
      </c>
      <c r="X92" s="155">
        <v>9.6</v>
      </c>
      <c r="Y92" s="155">
        <v>1.975</v>
      </c>
      <c r="Z92" s="155">
        <v>0.747</v>
      </c>
      <c r="AA92" s="155">
        <v>3.998</v>
      </c>
      <c r="AB92" s="155">
        <v>4.137</v>
      </c>
      <c r="AC92" s="155">
        <v>2.4509999999999934</v>
      </c>
      <c r="AD92" s="155">
        <v>1.748</v>
      </c>
      <c r="AE92" s="155">
        <v>1.6048939571236842</v>
      </c>
      <c r="AF92" s="155">
        <v>0.19847404539046473</v>
      </c>
      <c r="AG92" s="80">
        <v>3.340168493176678</v>
      </c>
      <c r="AH92" s="80">
        <v>19.338</v>
      </c>
      <c r="AI92" s="80">
        <v>79.14468921294859</v>
      </c>
      <c r="AJ92" s="80">
        <v>60.051</v>
      </c>
      <c r="AK92" s="80">
        <v>6.5019321406646045</v>
      </c>
      <c r="AL92" s="80">
        <v>13.393</v>
      </c>
      <c r="AM92" s="80"/>
    </row>
    <row r="93" spans="1:39" ht="15.75">
      <c r="A93" s="79">
        <v>39234</v>
      </c>
      <c r="B93" s="155">
        <v>925.423</v>
      </c>
      <c r="C93" s="155">
        <v>856.151</v>
      </c>
      <c r="D93" s="155">
        <v>40.788</v>
      </c>
      <c r="E93" s="155">
        <v>323.07</v>
      </c>
      <c r="F93" s="155">
        <v>224.044</v>
      </c>
      <c r="G93" s="155">
        <v>78.942</v>
      </c>
      <c r="H93" s="155">
        <v>492.293</v>
      </c>
      <c r="I93" s="155">
        <v>50.432</v>
      </c>
      <c r="J93" s="155">
        <v>109.1</v>
      </c>
      <c r="K93" s="155">
        <v>768.083</v>
      </c>
      <c r="L93" s="155">
        <v>697.489</v>
      </c>
      <c r="M93" s="155">
        <v>70.594</v>
      </c>
      <c r="N93" s="155">
        <v>88.068</v>
      </c>
      <c r="O93" s="155">
        <v>69.272</v>
      </c>
      <c r="P93" s="155">
        <v>38.509</v>
      </c>
      <c r="Q93" s="155">
        <v>11.067</v>
      </c>
      <c r="R93" s="155">
        <v>21.999</v>
      </c>
      <c r="S93" s="155">
        <v>27.113</v>
      </c>
      <c r="T93" s="155">
        <v>36.026</v>
      </c>
      <c r="U93" s="155">
        <v>16.255</v>
      </c>
      <c r="V93" s="155">
        <v>7.5</v>
      </c>
      <c r="W93" s="155">
        <v>6</v>
      </c>
      <c r="X93" s="155">
        <v>9.4</v>
      </c>
      <c r="Y93" s="155">
        <v>1.836</v>
      </c>
      <c r="Z93" s="155">
        <v>0.59</v>
      </c>
      <c r="AA93" s="155">
        <v>3.666</v>
      </c>
      <c r="AB93" s="155">
        <v>3.711</v>
      </c>
      <c r="AC93" s="155">
        <v>2.003</v>
      </c>
      <c r="AD93" s="155">
        <v>-0.515</v>
      </c>
      <c r="AE93" s="155">
        <v>1.4292638913917473</v>
      </c>
      <c r="AF93" s="155">
        <v>0.19886859224672934</v>
      </c>
      <c r="AG93" s="80">
        <v>4.991246290922157</v>
      </c>
      <c r="AH93" s="80">
        <v>23.071</v>
      </c>
      <c r="AI93" s="80">
        <v>76.58532356638203</v>
      </c>
      <c r="AJ93" s="80">
        <v>59.536</v>
      </c>
      <c r="AK93" s="80">
        <v>6.433382355960464</v>
      </c>
      <c r="AL93" s="80">
        <v>12.978</v>
      </c>
      <c r="AM93" s="80"/>
    </row>
    <row r="94" spans="1:39" ht="15.75">
      <c r="A94" s="79">
        <v>39264</v>
      </c>
      <c r="B94" s="155">
        <v>924.501</v>
      </c>
      <c r="C94" s="155">
        <v>854.367</v>
      </c>
      <c r="D94" s="155">
        <v>39.874</v>
      </c>
      <c r="E94" s="155">
        <v>323.509</v>
      </c>
      <c r="F94" s="155">
        <v>223.513</v>
      </c>
      <c r="G94" s="155">
        <v>79.924</v>
      </c>
      <c r="H94" s="155">
        <v>490.984</v>
      </c>
      <c r="I94" s="155">
        <v>50.371</v>
      </c>
      <c r="J94" s="155">
        <v>107.856</v>
      </c>
      <c r="K94" s="155">
        <v>767.037</v>
      </c>
      <c r="L94" s="155">
        <v>696.207</v>
      </c>
      <c r="M94" s="155">
        <v>70.83</v>
      </c>
      <c r="N94" s="155">
        <v>87.33</v>
      </c>
      <c r="O94" s="155">
        <v>70.134</v>
      </c>
      <c r="P94" s="155">
        <v>39.317</v>
      </c>
      <c r="Q94" s="155">
        <v>11.051</v>
      </c>
      <c r="R94" s="155">
        <v>22.199</v>
      </c>
      <c r="S94" s="155">
        <v>27.198</v>
      </c>
      <c r="T94" s="155">
        <v>35.812</v>
      </c>
      <c r="U94" s="155">
        <v>16.29</v>
      </c>
      <c r="V94" s="155">
        <v>7.586146472529505</v>
      </c>
      <c r="W94" s="155">
        <v>5.977720059511455</v>
      </c>
      <c r="X94" s="155">
        <v>9.613663593906644</v>
      </c>
      <c r="Y94" s="155">
        <v>-0.922</v>
      </c>
      <c r="Z94" s="155">
        <v>0.678</v>
      </c>
      <c r="AA94" s="155">
        <v>4.852</v>
      </c>
      <c r="AB94" s="155">
        <v>3.047</v>
      </c>
      <c r="AC94" s="155">
        <v>1.6210000000000093</v>
      </c>
      <c r="AD94" s="155">
        <v>2.162</v>
      </c>
      <c r="AE94" s="155">
        <v>1.609198496457946</v>
      </c>
      <c r="AF94" s="155">
        <v>0.19867045923938945</v>
      </c>
      <c r="AG94" s="80">
        <v>-0.7372024763382117</v>
      </c>
      <c r="AH94" s="80">
        <v>18.803</v>
      </c>
      <c r="AI94" s="80">
        <v>78.38642769770782</v>
      </c>
      <c r="AJ94" s="80">
        <v>61.698</v>
      </c>
      <c r="AK94" s="80">
        <v>6.6736542199521685</v>
      </c>
      <c r="AL94" s="80">
        <v>11.843</v>
      </c>
      <c r="AM94" s="80"/>
    </row>
    <row r="95" spans="1:39" ht="15.75">
      <c r="A95" s="79">
        <v>39295</v>
      </c>
      <c r="B95" s="155">
        <v>923.124</v>
      </c>
      <c r="C95" s="155">
        <v>854.585</v>
      </c>
      <c r="D95" s="155">
        <v>39.859</v>
      </c>
      <c r="E95" s="155">
        <v>323.593</v>
      </c>
      <c r="F95" s="155">
        <v>223.055</v>
      </c>
      <c r="G95" s="155">
        <v>80.481</v>
      </c>
      <c r="H95" s="155">
        <v>491.133</v>
      </c>
      <c r="I95" s="155">
        <v>50.361</v>
      </c>
      <c r="J95" s="155">
        <v>107.605</v>
      </c>
      <c r="K95" s="155">
        <v>767.05</v>
      </c>
      <c r="L95" s="155">
        <v>696.091</v>
      </c>
      <c r="M95" s="155">
        <v>70.959</v>
      </c>
      <c r="N95" s="155">
        <v>87.535</v>
      </c>
      <c r="O95" s="155">
        <v>68.539</v>
      </c>
      <c r="P95" s="155">
        <v>38.064</v>
      </c>
      <c r="Q95" s="155">
        <v>10.4</v>
      </c>
      <c r="R95" s="155">
        <v>22.085</v>
      </c>
      <c r="S95" s="155">
        <v>26.976</v>
      </c>
      <c r="T95" s="155">
        <v>35.613</v>
      </c>
      <c r="U95" s="155">
        <v>15.98</v>
      </c>
      <c r="V95" s="155">
        <v>7.424679674669925</v>
      </c>
      <c r="W95" s="155">
        <v>5.910280105580196</v>
      </c>
      <c r="X95" s="155">
        <v>9.340927663271142</v>
      </c>
      <c r="Y95" s="155">
        <v>-1.377</v>
      </c>
      <c r="Z95" s="155">
        <v>0.598</v>
      </c>
      <c r="AA95" s="155">
        <v>3.539</v>
      </c>
      <c r="AB95" s="155">
        <v>3.823</v>
      </c>
      <c r="AC95" s="155">
        <v>1.909000000000006</v>
      </c>
      <c r="AD95" s="155">
        <v>1.62</v>
      </c>
      <c r="AE95" s="155">
        <v>1.0775733497000184</v>
      </c>
      <c r="AF95" s="155">
        <v>0.19837454909719102</v>
      </c>
      <c r="AG95" s="80">
        <v>-0.8707807760293274</v>
      </c>
      <c r="AH95" s="80">
        <v>19.713</v>
      </c>
      <c r="AI95" s="80">
        <v>77.06589560188708</v>
      </c>
      <c r="AJ95" s="80">
        <v>63.318</v>
      </c>
      <c r="AK95" s="80">
        <v>6.85910018589052</v>
      </c>
      <c r="AL95" s="80">
        <v>9.883</v>
      </c>
      <c r="AM95" s="80"/>
    </row>
    <row r="96" spans="1:39" ht="15.75">
      <c r="A96" s="79">
        <v>39326</v>
      </c>
      <c r="B96" s="155">
        <v>926.025</v>
      </c>
      <c r="C96" s="155">
        <v>859.367</v>
      </c>
      <c r="D96" s="155">
        <v>39.886</v>
      </c>
      <c r="E96" s="155">
        <v>325.155</v>
      </c>
      <c r="F96" s="155">
        <v>223.545</v>
      </c>
      <c r="G96" s="155">
        <v>81.519</v>
      </c>
      <c r="H96" s="155">
        <v>494.326</v>
      </c>
      <c r="I96" s="155">
        <v>50.411</v>
      </c>
      <c r="J96" s="155">
        <v>109.111</v>
      </c>
      <c r="K96" s="155">
        <v>771.563</v>
      </c>
      <c r="L96" s="155">
        <v>700.09</v>
      </c>
      <c r="M96" s="155">
        <v>71.473</v>
      </c>
      <c r="N96" s="155">
        <v>87.804</v>
      </c>
      <c r="O96" s="155">
        <v>66.658</v>
      </c>
      <c r="P96" s="155">
        <v>36.718</v>
      </c>
      <c r="Q96" s="155">
        <v>9.464</v>
      </c>
      <c r="R96" s="155">
        <v>22.027</v>
      </c>
      <c r="S96" s="155">
        <v>26.746</v>
      </c>
      <c r="T96" s="155">
        <v>35.034</v>
      </c>
      <c r="U96" s="155">
        <v>15.191</v>
      </c>
      <c r="V96" s="155">
        <v>7.1982937825652655</v>
      </c>
      <c r="W96" s="155">
        <v>5.785540785743685</v>
      </c>
      <c r="X96" s="155">
        <v>8.987878431833314</v>
      </c>
      <c r="Y96" s="155">
        <v>2.901</v>
      </c>
      <c r="Z96" s="155">
        <v>0.999</v>
      </c>
      <c r="AA96" s="155">
        <v>4.233</v>
      </c>
      <c r="AB96" s="155">
        <v>4.426</v>
      </c>
      <c r="AC96" s="155">
        <v>2.6869999999999976</v>
      </c>
      <c r="AD96" s="155">
        <v>0.542</v>
      </c>
      <c r="AE96" s="155">
        <v>2.3276372963624308</v>
      </c>
      <c r="AF96" s="155">
        <v>0.19899795891746533</v>
      </c>
      <c r="AG96" s="80">
        <v>6.144310797575708</v>
      </c>
      <c r="AH96" s="80">
        <v>22.779</v>
      </c>
      <c r="AI96" s="80">
        <v>76.456385267132</v>
      </c>
      <c r="AJ96" s="80">
        <v>63.86</v>
      </c>
      <c r="AK96" s="80">
        <v>6.896142112793931</v>
      </c>
      <c r="AL96" s="80">
        <v>16.946</v>
      </c>
      <c r="AM96" s="80"/>
    </row>
    <row r="97" spans="1:39" ht="15.75">
      <c r="A97" s="79">
        <v>39356</v>
      </c>
      <c r="B97" s="155">
        <v>933.99</v>
      </c>
      <c r="C97" s="155">
        <v>864.49</v>
      </c>
      <c r="D97" s="155">
        <v>39.303</v>
      </c>
      <c r="E97" s="155">
        <v>327.119</v>
      </c>
      <c r="F97" s="155">
        <v>224.415</v>
      </c>
      <c r="G97" s="155">
        <v>82.529</v>
      </c>
      <c r="H97" s="155">
        <v>498.068</v>
      </c>
      <c r="I97" s="155">
        <v>50.502</v>
      </c>
      <c r="J97" s="155">
        <v>109.717</v>
      </c>
      <c r="K97" s="155">
        <v>776.976</v>
      </c>
      <c r="L97" s="155">
        <v>705.159</v>
      </c>
      <c r="M97" s="155">
        <v>71.817</v>
      </c>
      <c r="N97" s="155">
        <v>87.514</v>
      </c>
      <c r="O97" s="155">
        <v>69.5</v>
      </c>
      <c r="P97" s="155">
        <v>37.951</v>
      </c>
      <c r="Q97" s="155">
        <v>12.218</v>
      </c>
      <c r="R97" s="155">
        <v>22.08</v>
      </c>
      <c r="S97" s="155">
        <v>26.992</v>
      </c>
      <c r="T97" s="155">
        <v>35.267</v>
      </c>
      <c r="U97" s="155">
        <v>14.774</v>
      </c>
      <c r="V97" s="155">
        <v>7.4411931605263435</v>
      </c>
      <c r="W97" s="155">
        <v>6.0463716787022985</v>
      </c>
      <c r="X97" s="155">
        <v>9.206804364807887</v>
      </c>
      <c r="Y97" s="155">
        <v>7.965</v>
      </c>
      <c r="Z97" s="155">
        <v>5.301</v>
      </c>
      <c r="AA97" s="155">
        <v>4.452</v>
      </c>
      <c r="AB97" s="155">
        <v>4.273</v>
      </c>
      <c r="AC97" s="155">
        <v>2.6380000000000052</v>
      </c>
      <c r="AD97" s="155">
        <v>1.706</v>
      </c>
      <c r="AE97" s="155">
        <v>2.1707756017952344</v>
      </c>
      <c r="AF97" s="155">
        <v>0.2007095960144958</v>
      </c>
      <c r="AG97" s="80">
        <v>5.54755000907858</v>
      </c>
      <c r="AH97" s="80">
        <v>24.384</v>
      </c>
      <c r="AI97" s="80">
        <v>76.35334645669292</v>
      </c>
      <c r="AJ97" s="80">
        <v>65.566</v>
      </c>
      <c r="AK97" s="80">
        <v>7.019989507382306</v>
      </c>
      <c r="AL97" s="80">
        <v>18.241</v>
      </c>
      <c r="AM97" s="80"/>
    </row>
    <row r="98" spans="1:39" ht="15.75">
      <c r="A98" s="79">
        <v>39387</v>
      </c>
      <c r="B98" s="155">
        <v>935.804</v>
      </c>
      <c r="C98" s="155">
        <v>867.449</v>
      </c>
      <c r="D98" s="155">
        <v>39.255</v>
      </c>
      <c r="E98" s="155">
        <v>327.891</v>
      </c>
      <c r="F98" s="155">
        <v>224.666</v>
      </c>
      <c r="G98" s="155">
        <v>83.074</v>
      </c>
      <c r="H98" s="155">
        <v>500.303</v>
      </c>
      <c r="I98" s="155">
        <v>50.521</v>
      </c>
      <c r="J98" s="155">
        <v>109.887</v>
      </c>
      <c r="K98" s="155">
        <v>779.73</v>
      </c>
      <c r="L98" s="155">
        <v>707.685</v>
      </c>
      <c r="M98" s="155">
        <v>72.045</v>
      </c>
      <c r="N98" s="155">
        <v>87.719</v>
      </c>
      <c r="O98" s="155">
        <v>68.355</v>
      </c>
      <c r="P98" s="155">
        <v>37.11</v>
      </c>
      <c r="Q98" s="155">
        <v>11.61</v>
      </c>
      <c r="R98" s="155">
        <v>22.084</v>
      </c>
      <c r="S98" s="155">
        <v>26.759</v>
      </c>
      <c r="T98" s="155">
        <v>35.0025</v>
      </c>
      <c r="U98" s="155">
        <v>14.539</v>
      </c>
      <c r="V98" s="155">
        <v>7.304414172198452</v>
      </c>
      <c r="W98" s="155">
        <v>5.972976796289854</v>
      </c>
      <c r="X98" s="155">
        <v>8.992047453585915</v>
      </c>
      <c r="Y98" s="155">
        <v>1.814</v>
      </c>
      <c r="Z98" s="155">
        <v>1.228</v>
      </c>
      <c r="AA98" s="155">
        <v>4.269</v>
      </c>
      <c r="AB98" s="155">
        <v>4.102</v>
      </c>
      <c r="AC98" s="155">
        <v>2.539999999999992</v>
      </c>
      <c r="AD98" s="155">
        <v>0.333</v>
      </c>
      <c r="AE98" s="155">
        <v>2.0875203893053693</v>
      </c>
      <c r="AF98" s="155">
        <v>0.2010994151851189</v>
      </c>
      <c r="AG98" s="80">
        <v>4.602930670307497</v>
      </c>
      <c r="AH98" s="80">
        <v>18.716</v>
      </c>
      <c r="AI98" s="80">
        <v>75.20303483650352</v>
      </c>
      <c r="AJ98" s="80">
        <v>65.899</v>
      </c>
      <c r="AK98" s="80">
        <v>7.041966052720442</v>
      </c>
      <c r="AL98" s="80">
        <v>13.59</v>
      </c>
      <c r="AM98" s="80"/>
    </row>
    <row r="99" spans="1:39" ht="15.75">
      <c r="A99" s="79">
        <v>39417</v>
      </c>
      <c r="B99" s="155">
        <v>932.772</v>
      </c>
      <c r="C99" s="155">
        <v>864.361</v>
      </c>
      <c r="D99" s="155">
        <v>39.156</v>
      </c>
      <c r="E99" s="155">
        <v>325.294</v>
      </c>
      <c r="F99" s="155">
        <v>223.483</v>
      </c>
      <c r="G99" s="155">
        <v>81.782</v>
      </c>
      <c r="H99" s="155">
        <v>499.911</v>
      </c>
      <c r="I99" s="155">
        <v>50.667</v>
      </c>
      <c r="J99" s="155">
        <v>109.699</v>
      </c>
      <c r="K99" s="155">
        <v>776.689</v>
      </c>
      <c r="L99" s="155">
        <v>705.884</v>
      </c>
      <c r="M99" s="155">
        <v>70.805</v>
      </c>
      <c r="N99" s="155">
        <v>87.672</v>
      </c>
      <c r="O99" s="155">
        <v>68.411</v>
      </c>
      <c r="P99" s="155">
        <v>36.704</v>
      </c>
      <c r="Q99" s="155">
        <v>11.223</v>
      </c>
      <c r="R99" s="155">
        <v>22.303</v>
      </c>
      <c r="S99" s="155">
        <v>27.057</v>
      </c>
      <c r="T99" s="155">
        <v>34.738</v>
      </c>
      <c r="U99" s="155">
        <v>14.7</v>
      </c>
      <c r="V99" s="155">
        <v>7.334160973957195</v>
      </c>
      <c r="W99" s="155">
        <v>6.080124873917995</v>
      </c>
      <c r="X99" s="155">
        <v>8.924203595551514</v>
      </c>
      <c r="Y99" s="155">
        <v>-3.032</v>
      </c>
      <c r="Z99" s="155">
        <v>0.643</v>
      </c>
      <c r="AA99" s="155">
        <v>4.131</v>
      </c>
      <c r="AB99" s="155">
        <v>2.543</v>
      </c>
      <c r="AC99" s="155">
        <v>2.174999999999997</v>
      </c>
      <c r="AD99" s="155">
        <v>0.166</v>
      </c>
      <c r="AE99" s="155">
        <v>1.6032344889078523</v>
      </c>
      <c r="AF99" s="155">
        <v>0.20044785414579736</v>
      </c>
      <c r="AG99" s="80">
        <v>-0.2590188252382465</v>
      </c>
      <c r="AH99" s="80">
        <v>14.18</v>
      </c>
      <c r="AI99" s="80">
        <v>69.81664315937941</v>
      </c>
      <c r="AJ99" s="80">
        <v>66.065</v>
      </c>
      <c r="AK99" s="80">
        <v>7.082652566758006</v>
      </c>
      <c r="AL99" s="80">
        <v>9.688</v>
      </c>
      <c r="AM99" s="80"/>
    </row>
    <row r="100" spans="1:39" ht="15.75">
      <c r="A100" s="79">
        <v>39448</v>
      </c>
      <c r="B100" s="155">
        <v>936.58</v>
      </c>
      <c r="C100" s="155">
        <v>867.342</v>
      </c>
      <c r="D100" s="155">
        <v>40.7</v>
      </c>
      <c r="E100" s="155">
        <v>325.752</v>
      </c>
      <c r="F100" s="155">
        <v>223.707</v>
      </c>
      <c r="G100" s="155">
        <v>82.131</v>
      </c>
      <c r="H100" s="155">
        <v>500.89</v>
      </c>
      <c r="I100" s="155">
        <v>50.866</v>
      </c>
      <c r="J100" s="155">
        <v>110.291</v>
      </c>
      <c r="K100" s="155">
        <v>777.93</v>
      </c>
      <c r="L100" s="155">
        <v>707.773</v>
      </c>
      <c r="M100" s="155">
        <v>70.157</v>
      </c>
      <c r="N100" s="155">
        <v>89.412</v>
      </c>
      <c r="O100" s="155">
        <v>69.238</v>
      </c>
      <c r="P100" s="155">
        <v>36.856</v>
      </c>
      <c r="Q100" s="155">
        <v>11.096</v>
      </c>
      <c r="R100" s="155">
        <v>22.808</v>
      </c>
      <c r="S100" s="155">
        <v>27.577</v>
      </c>
      <c r="T100" s="155">
        <v>34.705</v>
      </c>
      <c r="U100" s="155">
        <v>15.642</v>
      </c>
      <c r="V100" s="155">
        <v>7.392641312007517</v>
      </c>
      <c r="W100" s="155">
        <v>6.210503503021632</v>
      </c>
      <c r="X100" s="155">
        <v>8.87726321316656</v>
      </c>
      <c r="Y100" s="155">
        <v>3.808</v>
      </c>
      <c r="Z100" s="155">
        <v>0.928</v>
      </c>
      <c r="AA100" s="155">
        <v>5.819</v>
      </c>
      <c r="AB100" s="155">
        <v>4.127</v>
      </c>
      <c r="AC100" s="155">
        <v>1.7930000000000064</v>
      </c>
      <c r="AD100" s="155">
        <v>-0.23</v>
      </c>
      <c r="AE100" s="155">
        <v>2.3683621080247685</v>
      </c>
      <c r="AF100" s="155">
        <v>0.19760617445649797</v>
      </c>
      <c r="AG100" s="80">
        <v>7.122010069838887</v>
      </c>
      <c r="AH100" s="80">
        <v>22.356</v>
      </c>
      <c r="AI100" s="80">
        <v>71.93147253533726</v>
      </c>
      <c r="AJ100" s="80">
        <v>65.835</v>
      </c>
      <c r="AK100" s="80">
        <v>7.029298084520274</v>
      </c>
      <c r="AL100" s="80">
        <v>14.485</v>
      </c>
      <c r="AM100" s="80"/>
    </row>
    <row r="101" spans="1:39" ht="15.75">
      <c r="A101" s="79">
        <v>39479</v>
      </c>
      <c r="B101" s="155">
        <v>937.944</v>
      </c>
      <c r="C101" s="155">
        <v>870.947</v>
      </c>
      <c r="D101" s="155">
        <v>40.767</v>
      </c>
      <c r="E101" s="155">
        <v>327.063</v>
      </c>
      <c r="F101" s="155">
        <v>223.968</v>
      </c>
      <c r="G101" s="155">
        <v>83.092</v>
      </c>
      <c r="H101" s="155">
        <v>503.117</v>
      </c>
      <c r="I101" s="155">
        <v>50.891</v>
      </c>
      <c r="J101" s="155">
        <v>110.827</v>
      </c>
      <c r="K101" s="155">
        <v>781.314</v>
      </c>
      <c r="L101" s="155">
        <v>710.506</v>
      </c>
      <c r="M101" s="155">
        <v>70.808</v>
      </c>
      <c r="N101" s="155">
        <v>89.633</v>
      </c>
      <c r="O101" s="155">
        <v>66.997</v>
      </c>
      <c r="P101" s="155">
        <v>35.663</v>
      </c>
      <c r="Q101" s="155">
        <v>10.314</v>
      </c>
      <c r="R101" s="155">
        <v>22.657</v>
      </c>
      <c r="S101" s="155">
        <v>26.884</v>
      </c>
      <c r="T101" s="155">
        <v>34.015</v>
      </c>
      <c r="U101" s="155">
        <v>15.056</v>
      </c>
      <c r="V101" s="155">
        <v>7.14296375903039</v>
      </c>
      <c r="W101" s="155">
        <v>5.996467262855929</v>
      </c>
      <c r="X101" s="155">
        <v>8.585157064344745</v>
      </c>
      <c r="Y101" s="155">
        <v>1.364</v>
      </c>
      <c r="Z101" s="155">
        <v>0.64</v>
      </c>
      <c r="AA101" s="155">
        <v>3.4</v>
      </c>
      <c r="AB101" s="155">
        <v>4.167</v>
      </c>
      <c r="AC101" s="155">
        <v>2.1140000000000043</v>
      </c>
      <c r="AD101" s="155">
        <v>2.439</v>
      </c>
      <c r="AE101" s="155">
        <v>1.3605766575550078</v>
      </c>
      <c r="AF101" s="155">
        <v>0.19789396068080198</v>
      </c>
      <c r="AG101" s="80">
        <v>1.6493351243430703</v>
      </c>
      <c r="AH101" s="80">
        <v>22.755</v>
      </c>
      <c r="AI101" s="80">
        <v>73.00373544275983</v>
      </c>
      <c r="AJ101" s="80">
        <v>68.274</v>
      </c>
      <c r="AK101" s="80">
        <v>7.279112612266831</v>
      </c>
      <c r="AL101" s="80">
        <v>12.962</v>
      </c>
      <c r="AM101" s="80"/>
    </row>
    <row r="102" spans="1:39" ht="15.75">
      <c r="A102" s="79">
        <v>39508</v>
      </c>
      <c r="B102" s="155">
        <v>938.52</v>
      </c>
      <c r="C102" s="155">
        <v>874.225</v>
      </c>
      <c r="D102" s="155">
        <v>40.843</v>
      </c>
      <c r="E102" s="155">
        <v>328.485</v>
      </c>
      <c r="F102" s="155">
        <v>224.194</v>
      </c>
      <c r="G102" s="155">
        <v>84.227</v>
      </c>
      <c r="H102" s="155">
        <v>504.897</v>
      </c>
      <c r="I102" s="155">
        <v>50.709</v>
      </c>
      <c r="J102" s="155">
        <v>110.973</v>
      </c>
      <c r="K102" s="155">
        <v>784.335</v>
      </c>
      <c r="L102" s="155">
        <v>712.987</v>
      </c>
      <c r="M102" s="155">
        <v>71.348</v>
      </c>
      <c r="N102" s="155">
        <v>89.89</v>
      </c>
      <c r="O102" s="155">
        <v>64.295</v>
      </c>
      <c r="P102" s="155">
        <v>34.333</v>
      </c>
      <c r="Q102" s="155">
        <v>9.454</v>
      </c>
      <c r="R102" s="155">
        <v>22.331</v>
      </c>
      <c r="S102" s="155">
        <v>25.859</v>
      </c>
      <c r="T102" s="155">
        <v>33.252</v>
      </c>
      <c r="U102" s="155">
        <v>14.197</v>
      </c>
      <c r="V102" s="155">
        <v>6.850679793717769</v>
      </c>
      <c r="W102" s="155">
        <v>5.725817393780373</v>
      </c>
      <c r="X102" s="155">
        <v>8.26821050907786</v>
      </c>
      <c r="Y102" s="155">
        <v>0.576</v>
      </c>
      <c r="Z102" s="155">
        <v>0.659</v>
      </c>
      <c r="AA102" s="155">
        <v>3.28</v>
      </c>
      <c r="AB102" s="155">
        <v>4.119</v>
      </c>
      <c r="AC102" s="155">
        <v>2.5320000000000107</v>
      </c>
      <c r="AD102" s="155">
        <v>3.816</v>
      </c>
      <c r="AE102" s="155">
        <v>1.6593046657118249</v>
      </c>
      <c r="AF102" s="155">
        <v>0.19801548917434972</v>
      </c>
      <c r="AG102" s="80">
        <v>0.04875474778087582</v>
      </c>
      <c r="AH102" s="80">
        <v>19.764</v>
      </c>
      <c r="AI102" s="80">
        <v>74.210686095932</v>
      </c>
      <c r="AJ102" s="80">
        <v>72.09</v>
      </c>
      <c r="AK102" s="80">
        <v>7.681242807825087</v>
      </c>
      <c r="AL102" s="80">
        <v>13.429</v>
      </c>
      <c r="AM102" s="80"/>
    </row>
    <row r="103" spans="1:39" ht="15.75">
      <c r="A103" s="79">
        <v>39539</v>
      </c>
      <c r="B103" s="155">
        <v>939.08</v>
      </c>
      <c r="C103" s="155">
        <v>876.64</v>
      </c>
      <c r="D103" s="155">
        <v>39.89</v>
      </c>
      <c r="E103" s="155">
        <v>329.996</v>
      </c>
      <c r="F103" s="155">
        <v>224.13</v>
      </c>
      <c r="G103" s="155">
        <v>85.753</v>
      </c>
      <c r="H103" s="155">
        <v>506.754</v>
      </c>
      <c r="I103" s="155">
        <v>50.852</v>
      </c>
      <c r="J103" s="155">
        <v>111.202</v>
      </c>
      <c r="K103" s="155">
        <v>787.565</v>
      </c>
      <c r="L103" s="155">
        <v>715.774</v>
      </c>
      <c r="M103" s="155">
        <v>71.791</v>
      </c>
      <c r="N103" s="155">
        <v>89.075</v>
      </c>
      <c r="O103" s="155">
        <v>62.44</v>
      </c>
      <c r="P103" s="155">
        <v>33.478</v>
      </c>
      <c r="Q103" s="155">
        <v>8.846</v>
      </c>
      <c r="R103" s="155">
        <v>21.994</v>
      </c>
      <c r="S103" s="155">
        <v>24.993</v>
      </c>
      <c r="T103" s="155">
        <v>32.689</v>
      </c>
      <c r="U103" s="155">
        <v>13.65</v>
      </c>
      <c r="V103" s="155">
        <v>6.649060782893897</v>
      </c>
      <c r="W103" s="155">
        <v>5.520388382824696</v>
      </c>
      <c r="X103" s="155">
        <v>8.077829761873165</v>
      </c>
      <c r="Y103" s="155">
        <v>0.56</v>
      </c>
      <c r="Z103" s="155">
        <v>0.802</v>
      </c>
      <c r="AA103" s="155">
        <v>3.604</v>
      </c>
      <c r="AB103" s="155">
        <v>3.604</v>
      </c>
      <c r="AC103" s="155">
        <v>2.6470000000000056</v>
      </c>
      <c r="AD103" s="155">
        <v>4.177</v>
      </c>
      <c r="AE103" s="155">
        <v>1.656765600999468</v>
      </c>
      <c r="AF103" s="155">
        <v>0.19813364187641005</v>
      </c>
      <c r="AG103" s="80">
        <v>-0.4002747834038453</v>
      </c>
      <c r="AH103" s="80">
        <v>21.648</v>
      </c>
      <c r="AI103" s="80">
        <v>72.6579822616408</v>
      </c>
      <c r="AJ103" s="80">
        <v>76.267</v>
      </c>
      <c r="AK103" s="80">
        <v>8.121459300592068</v>
      </c>
      <c r="AL103" s="80">
        <v>15.446</v>
      </c>
      <c r="AM103" s="80"/>
    </row>
    <row r="104" spans="1:39" ht="15.75">
      <c r="A104" s="79">
        <v>39569</v>
      </c>
      <c r="B104" s="155">
        <v>940.78</v>
      </c>
      <c r="C104" s="155">
        <v>879.616</v>
      </c>
      <c r="D104" s="155">
        <v>39.871</v>
      </c>
      <c r="E104" s="155">
        <v>331.168</v>
      </c>
      <c r="F104" s="155">
        <v>223.944</v>
      </c>
      <c r="G104" s="155">
        <v>87.064</v>
      </c>
      <c r="H104" s="155">
        <v>508.577</v>
      </c>
      <c r="I104" s="155">
        <v>50.87</v>
      </c>
      <c r="J104" s="155">
        <v>111.013</v>
      </c>
      <c r="K104" s="155">
        <v>790.457</v>
      </c>
      <c r="L104" s="155">
        <v>718.201</v>
      </c>
      <c r="M104" s="155">
        <v>72.256</v>
      </c>
      <c r="N104" s="155">
        <v>89.159</v>
      </c>
      <c r="O104" s="155">
        <v>61.164</v>
      </c>
      <c r="P104" s="155">
        <v>32.605</v>
      </c>
      <c r="Q104" s="155">
        <v>8.387</v>
      </c>
      <c r="R104" s="155">
        <v>21.891</v>
      </c>
      <c r="S104" s="155">
        <v>24.551</v>
      </c>
      <c r="T104" s="155">
        <v>32.483</v>
      </c>
      <c r="U104" s="155">
        <v>13.606</v>
      </c>
      <c r="V104" s="155">
        <v>6.501413720529774</v>
      </c>
      <c r="W104" s="155">
        <v>5.426743991608774</v>
      </c>
      <c r="X104" s="155">
        <v>7.865800113867739</v>
      </c>
      <c r="Y104" s="155">
        <v>1.7</v>
      </c>
      <c r="Z104" s="155">
        <v>0.523</v>
      </c>
      <c r="AA104" s="155">
        <v>3.411</v>
      </c>
      <c r="AB104" s="155">
        <v>3.196</v>
      </c>
      <c r="AC104" s="155">
        <v>2.013999999999996</v>
      </c>
      <c r="AD104" s="155">
        <v>2.828</v>
      </c>
      <c r="AE104" s="155">
        <v>1.5822166983390926</v>
      </c>
      <c r="AF104" s="155">
        <v>0.19849231972195022</v>
      </c>
      <c r="AG104" s="80">
        <v>1.6748042111524422</v>
      </c>
      <c r="AH104" s="80">
        <v>21.563</v>
      </c>
      <c r="AI104" s="80">
        <v>74.44233177201689</v>
      </c>
      <c r="AJ104" s="80">
        <v>79.095</v>
      </c>
      <c r="AK104" s="80">
        <v>8.407385361083357</v>
      </c>
      <c r="AL104" s="80">
        <v>13.087</v>
      </c>
      <c r="AM104" s="80"/>
    </row>
    <row r="105" spans="1:39" ht="15.75">
      <c r="A105" s="79">
        <v>39600</v>
      </c>
      <c r="B105" s="155">
        <v>942.738</v>
      </c>
      <c r="C105" s="155">
        <v>882.028</v>
      </c>
      <c r="D105" s="155">
        <v>39.848</v>
      </c>
      <c r="E105" s="155">
        <v>332.555</v>
      </c>
      <c r="F105" s="155">
        <v>223.981</v>
      </c>
      <c r="G105" s="155">
        <v>88.382</v>
      </c>
      <c r="H105" s="155">
        <v>509.625</v>
      </c>
      <c r="I105" s="155">
        <v>51.138</v>
      </c>
      <c r="J105" s="155">
        <v>110.908</v>
      </c>
      <c r="K105" s="155">
        <v>792.811</v>
      </c>
      <c r="L105" s="155">
        <v>720.167</v>
      </c>
      <c r="M105" s="155">
        <v>72.644</v>
      </c>
      <c r="N105" s="155">
        <v>89.217</v>
      </c>
      <c r="O105" s="155">
        <v>60.71</v>
      </c>
      <c r="P105" s="155">
        <v>32.364</v>
      </c>
      <c r="Q105" s="155">
        <v>8.077</v>
      </c>
      <c r="R105" s="155">
        <v>21.799</v>
      </c>
      <c r="S105" s="155">
        <v>24.343</v>
      </c>
      <c r="T105" s="155">
        <v>32.19</v>
      </c>
      <c r="U105" s="155">
        <v>13.414</v>
      </c>
      <c r="V105" s="155">
        <v>6.4</v>
      </c>
      <c r="W105" s="155">
        <v>5.4</v>
      </c>
      <c r="X105" s="155">
        <v>7.8</v>
      </c>
      <c r="Y105" s="155">
        <v>1.958</v>
      </c>
      <c r="Z105" s="155">
        <v>0.495</v>
      </c>
      <c r="AA105" s="155">
        <v>3.635</v>
      </c>
      <c r="AB105" s="155">
        <v>2.903</v>
      </c>
      <c r="AC105" s="155">
        <v>1.6809999999999974</v>
      </c>
      <c r="AD105" s="155">
        <v>2.462</v>
      </c>
      <c r="AE105" s="155">
        <v>1.5274808746654307</v>
      </c>
      <c r="AF105" s="155">
        <v>0.19890543220522539</v>
      </c>
      <c r="AG105" s="80">
        <v>1.9555772880455107</v>
      </c>
      <c r="AH105" s="80">
        <v>20.186</v>
      </c>
      <c r="AI105" s="80">
        <v>74.87862875260082</v>
      </c>
      <c r="AJ105" s="80">
        <v>81.557</v>
      </c>
      <c r="AK105" s="80">
        <v>8.651078030163205</v>
      </c>
      <c r="AL105" s="80">
        <v>12.495</v>
      </c>
      <c r="AM105" s="80"/>
    </row>
    <row r="106" spans="1:39" ht="15.75">
      <c r="A106" s="79">
        <v>39630</v>
      </c>
      <c r="B106" s="155">
        <v>941.432</v>
      </c>
      <c r="C106" s="155">
        <v>879.882</v>
      </c>
      <c r="D106" s="155">
        <v>39.265</v>
      </c>
      <c r="E106" s="155">
        <v>332.527</v>
      </c>
      <c r="F106" s="155">
        <v>222.666</v>
      </c>
      <c r="G106" s="155">
        <v>89.736</v>
      </c>
      <c r="H106" s="155">
        <v>508.09</v>
      </c>
      <c r="I106" s="155">
        <v>50.925</v>
      </c>
      <c r="J106" s="155">
        <v>109.658</v>
      </c>
      <c r="K106" s="155">
        <v>791.124</v>
      </c>
      <c r="L106" s="155">
        <v>718.454</v>
      </c>
      <c r="M106" s="155">
        <v>72.67</v>
      </c>
      <c r="N106" s="155">
        <v>88.758</v>
      </c>
      <c r="O106" s="155">
        <v>61.55</v>
      </c>
      <c r="P106" s="155">
        <v>32.974</v>
      </c>
      <c r="Q106" s="155">
        <v>8.096</v>
      </c>
      <c r="R106" s="155">
        <v>21.912</v>
      </c>
      <c r="S106" s="155">
        <v>24.338</v>
      </c>
      <c r="T106" s="155">
        <v>32.126</v>
      </c>
      <c r="U106" s="155">
        <v>13.93</v>
      </c>
      <c r="V106" s="155">
        <v>6.5</v>
      </c>
      <c r="W106" s="155">
        <v>5.4</v>
      </c>
      <c r="X106" s="155">
        <v>8</v>
      </c>
      <c r="Y106" s="155">
        <v>-1.306</v>
      </c>
      <c r="Z106" s="155">
        <v>0.518</v>
      </c>
      <c r="AA106" s="155">
        <v>4.613</v>
      </c>
      <c r="AB106" s="155">
        <v>2.315</v>
      </c>
      <c r="AC106" s="155">
        <v>1.9760000000000133</v>
      </c>
      <c r="AD106" s="155">
        <v>2.26</v>
      </c>
      <c r="AE106" s="155">
        <v>1.5736073197189253</v>
      </c>
      <c r="AF106" s="155">
        <v>0.19862988322506328</v>
      </c>
      <c r="AG106" s="80">
        <v>-0.8027490449342461</v>
      </c>
      <c r="AH106" s="80">
        <v>19.759</v>
      </c>
      <c r="AI106" s="80">
        <v>76.89154309428615</v>
      </c>
      <c r="AJ106" s="80">
        <v>83.817</v>
      </c>
      <c r="AK106" s="80">
        <v>8.903139047748535</v>
      </c>
      <c r="AL106" s="80">
        <v>12.691</v>
      </c>
      <c r="AM106" s="80"/>
    </row>
    <row r="107" spans="1:39" ht="15.75">
      <c r="A107" s="79">
        <v>39661</v>
      </c>
      <c r="B107" s="155">
        <v>940.489</v>
      </c>
      <c r="C107" s="155">
        <v>879.82</v>
      </c>
      <c r="D107" s="155">
        <v>39.234</v>
      </c>
      <c r="E107" s="155">
        <v>332.509</v>
      </c>
      <c r="F107" s="155">
        <v>222.164</v>
      </c>
      <c r="G107" s="155">
        <v>90.227</v>
      </c>
      <c r="H107" s="155">
        <v>508.077</v>
      </c>
      <c r="I107" s="155">
        <v>51.047</v>
      </c>
      <c r="J107" s="155">
        <v>109.392</v>
      </c>
      <c r="K107" s="155">
        <v>790.946</v>
      </c>
      <c r="L107" s="155">
        <v>718.221</v>
      </c>
      <c r="M107" s="155">
        <v>72.725</v>
      </c>
      <c r="N107" s="155">
        <v>88.874</v>
      </c>
      <c r="O107" s="155">
        <v>60.669</v>
      </c>
      <c r="P107" s="155">
        <v>32.281</v>
      </c>
      <c r="Q107" s="155">
        <v>7.783</v>
      </c>
      <c r="R107" s="155">
        <v>21.746</v>
      </c>
      <c r="S107" s="155">
        <v>24.316</v>
      </c>
      <c r="T107" s="155">
        <v>31.843</v>
      </c>
      <c r="U107" s="155">
        <v>13.93</v>
      </c>
      <c r="V107" s="155">
        <v>6.5</v>
      </c>
      <c r="W107" s="155">
        <v>5.4</v>
      </c>
      <c r="X107" s="155">
        <v>7.8</v>
      </c>
      <c r="Y107" s="155">
        <v>-0.943</v>
      </c>
      <c r="Z107" s="155">
        <v>0.492</v>
      </c>
      <c r="AA107" s="155">
        <v>3.387</v>
      </c>
      <c r="AB107" s="155">
        <v>3.134</v>
      </c>
      <c r="AC107" s="155">
        <v>1.6259999999999906</v>
      </c>
      <c r="AD107" s="155">
        <v>2.851</v>
      </c>
      <c r="AE107" s="155">
        <v>2.1668444416880956</v>
      </c>
      <c r="AF107" s="155">
        <v>0.1984309225142725</v>
      </c>
      <c r="AG107" s="80">
        <v>-0.7085250041570896</v>
      </c>
      <c r="AH107" s="80">
        <v>20.066</v>
      </c>
      <c r="AI107" s="80">
        <v>76.7866042061198</v>
      </c>
      <c r="AJ107" s="80">
        <v>86.668</v>
      </c>
      <c r="AK107" s="80">
        <v>9.215206132129138</v>
      </c>
      <c r="AL107" s="80">
        <v>10.444</v>
      </c>
      <c r="AM107" s="80"/>
    </row>
    <row r="108" spans="1:39" ht="15.75">
      <c r="A108" s="79">
        <v>39692</v>
      </c>
      <c r="B108" s="155">
        <v>944.624</v>
      </c>
      <c r="C108" s="155">
        <v>885.321</v>
      </c>
      <c r="D108" s="155">
        <v>39.245</v>
      </c>
      <c r="E108" s="155">
        <v>333.913</v>
      </c>
      <c r="F108" s="155">
        <v>222.179</v>
      </c>
      <c r="G108" s="155">
        <v>91.591</v>
      </c>
      <c r="H108" s="155">
        <v>512.163</v>
      </c>
      <c r="I108" s="155">
        <v>51.232</v>
      </c>
      <c r="J108" s="155">
        <v>111.37</v>
      </c>
      <c r="K108" s="155">
        <v>796.122</v>
      </c>
      <c r="L108" s="155">
        <v>722.608</v>
      </c>
      <c r="M108" s="155">
        <v>73.514</v>
      </c>
      <c r="N108" s="155">
        <v>89.199</v>
      </c>
      <c r="O108" s="155">
        <v>59.303</v>
      </c>
      <c r="P108" s="155">
        <v>31.11</v>
      </c>
      <c r="Q108" s="155">
        <v>7.263</v>
      </c>
      <c r="R108" s="155">
        <v>21.399</v>
      </c>
      <c r="S108" s="155">
        <v>24.27</v>
      </c>
      <c r="T108" s="155">
        <v>31.583</v>
      </c>
      <c r="U108" s="155">
        <v>13.72</v>
      </c>
      <c r="V108" s="155">
        <v>6.3</v>
      </c>
      <c r="W108" s="155">
        <v>5.3</v>
      </c>
      <c r="X108" s="155">
        <v>7.5</v>
      </c>
      <c r="Y108" s="155">
        <v>4.135</v>
      </c>
      <c r="Z108" s="155">
        <v>0.913</v>
      </c>
      <c r="AA108" s="155">
        <v>4.516</v>
      </c>
      <c r="AB108" s="155">
        <v>4.482</v>
      </c>
      <c r="AC108" s="155">
        <v>2.3130000000000024</v>
      </c>
      <c r="AD108" s="155">
        <v>1.889</v>
      </c>
      <c r="AE108" s="155">
        <v>2.5645375799709</v>
      </c>
      <c r="AF108" s="155">
        <v>0.19930335362680704</v>
      </c>
      <c r="AG108" s="80">
        <v>5.959328773436489</v>
      </c>
      <c r="AH108" s="80">
        <v>24.737</v>
      </c>
      <c r="AI108" s="80">
        <v>75.9954723693253</v>
      </c>
      <c r="AJ108" s="80">
        <v>88.557</v>
      </c>
      <c r="AK108" s="80">
        <v>9.374841206660005</v>
      </c>
      <c r="AL108" s="80">
        <v>19.568</v>
      </c>
      <c r="AM108" s="80"/>
    </row>
    <row r="109" spans="1:39" ht="15.75">
      <c r="A109" s="79">
        <v>39722</v>
      </c>
      <c r="B109" s="155">
        <v>950.732</v>
      </c>
      <c r="C109" s="155">
        <v>888.111</v>
      </c>
      <c r="D109" s="155">
        <v>38.935</v>
      </c>
      <c r="E109" s="155">
        <v>333.696</v>
      </c>
      <c r="F109" s="155">
        <v>221.302</v>
      </c>
      <c r="G109" s="155">
        <v>92.171</v>
      </c>
      <c r="H109" s="155">
        <v>515.48</v>
      </c>
      <c r="I109" s="155">
        <v>51.076</v>
      </c>
      <c r="J109" s="155">
        <v>112.024</v>
      </c>
      <c r="K109" s="155">
        <v>798.533</v>
      </c>
      <c r="L109" s="155">
        <v>724.566</v>
      </c>
      <c r="M109" s="155">
        <v>73.967</v>
      </c>
      <c r="N109" s="155">
        <v>89.578</v>
      </c>
      <c r="O109" s="155">
        <v>62.621</v>
      </c>
      <c r="P109" s="155">
        <v>32.7</v>
      </c>
      <c r="Q109" s="155">
        <v>9.841</v>
      </c>
      <c r="R109" s="155">
        <v>21.402</v>
      </c>
      <c r="S109" s="155">
        <v>24.914</v>
      </c>
      <c r="T109" s="155">
        <v>31.439</v>
      </c>
      <c r="U109" s="155">
        <v>14.058</v>
      </c>
      <c r="V109" s="155">
        <v>6.6</v>
      </c>
      <c r="W109" s="155">
        <v>5.6</v>
      </c>
      <c r="X109" s="155">
        <v>7.9</v>
      </c>
      <c r="Y109" s="155">
        <v>6.108</v>
      </c>
      <c r="Z109" s="155">
        <v>4.576</v>
      </c>
      <c r="AA109" s="155">
        <v>5.242</v>
      </c>
      <c r="AB109" s="155">
        <v>4.044</v>
      </c>
      <c r="AC109" s="155">
        <v>2.455999999999996</v>
      </c>
      <c r="AD109" s="155">
        <v>1.748</v>
      </c>
      <c r="AE109" s="155">
        <v>2.276202215625148</v>
      </c>
      <c r="AF109" s="155">
        <v>0.2005920620271362</v>
      </c>
      <c r="AG109" s="80">
        <v>4.3399319596857895</v>
      </c>
      <c r="AH109" s="80">
        <v>19.694</v>
      </c>
      <c r="AI109" s="80">
        <v>74.91114044886767</v>
      </c>
      <c r="AJ109" s="80">
        <v>90.305</v>
      </c>
      <c r="AK109" s="80">
        <v>9.498470652087024</v>
      </c>
      <c r="AL109" s="80">
        <v>17.771</v>
      </c>
      <c r="AM109" s="80"/>
    </row>
    <row r="110" spans="1:39" ht="15.75">
      <c r="A110" s="79">
        <v>39753</v>
      </c>
      <c r="B110" s="155">
        <v>950.267</v>
      </c>
      <c r="C110" s="155">
        <v>886.904</v>
      </c>
      <c r="D110" s="155">
        <v>38.874</v>
      </c>
      <c r="E110" s="155">
        <v>331.497</v>
      </c>
      <c r="F110" s="155">
        <v>219.806</v>
      </c>
      <c r="G110" s="155">
        <v>91.475</v>
      </c>
      <c r="H110" s="155">
        <v>516.533</v>
      </c>
      <c r="I110" s="155">
        <v>51.052</v>
      </c>
      <c r="J110" s="155">
        <v>112.517</v>
      </c>
      <c r="K110" s="155">
        <v>796.989</v>
      </c>
      <c r="L110" s="155">
        <v>723.446</v>
      </c>
      <c r="M110" s="155">
        <v>73.543</v>
      </c>
      <c r="N110" s="155">
        <v>89.915</v>
      </c>
      <c r="O110" s="155">
        <v>63.363</v>
      </c>
      <c r="P110" s="155">
        <v>32.647</v>
      </c>
      <c r="Q110" s="155">
        <v>9.901</v>
      </c>
      <c r="R110" s="155">
        <v>21.522</v>
      </c>
      <c r="S110" s="155">
        <v>25.513</v>
      </c>
      <c r="T110" s="155">
        <v>30.927</v>
      </c>
      <c r="U110" s="155">
        <v>14.36</v>
      </c>
      <c r="V110" s="155">
        <v>6.7</v>
      </c>
      <c r="W110" s="155">
        <v>5.7</v>
      </c>
      <c r="X110" s="155">
        <v>7.9</v>
      </c>
      <c r="Y110" s="155">
        <v>-0.465</v>
      </c>
      <c r="Z110" s="155">
        <v>1.163</v>
      </c>
      <c r="AA110" s="155">
        <v>5.534</v>
      </c>
      <c r="AB110" s="155">
        <v>3.218</v>
      </c>
      <c r="AC110" s="155">
        <v>2.7369999999999948</v>
      </c>
      <c r="AD110" s="155">
        <v>0.13</v>
      </c>
      <c r="AE110" s="155">
        <v>2.0011486810705974</v>
      </c>
      <c r="AF110" s="155">
        <v>0.20049395308703255</v>
      </c>
      <c r="AG110" s="80">
        <v>2.723273866906475</v>
      </c>
      <c r="AH110" s="80">
        <v>15.73</v>
      </c>
      <c r="AI110" s="80">
        <v>75.645263827082</v>
      </c>
      <c r="AJ110" s="80">
        <v>90.435</v>
      </c>
      <c r="AK110" s="80">
        <v>9.516798962817818</v>
      </c>
      <c r="AL110" s="80">
        <v>11.435</v>
      </c>
      <c r="AM110" s="80"/>
    </row>
    <row r="111" spans="1:39" ht="15.75">
      <c r="A111" s="79">
        <v>39783</v>
      </c>
      <c r="B111" s="155">
        <v>946.491</v>
      </c>
      <c r="C111" s="155">
        <v>880.252</v>
      </c>
      <c r="D111" s="155">
        <v>38.766</v>
      </c>
      <c r="E111" s="155">
        <v>325.921</v>
      </c>
      <c r="F111" s="155">
        <v>216.286</v>
      </c>
      <c r="G111" s="155">
        <v>89.517</v>
      </c>
      <c r="H111" s="155">
        <v>515.565</v>
      </c>
      <c r="I111" s="155">
        <v>50.835</v>
      </c>
      <c r="J111" s="155">
        <v>112.635</v>
      </c>
      <c r="K111" s="155">
        <v>790.231</v>
      </c>
      <c r="L111" s="155">
        <v>718.06</v>
      </c>
      <c r="M111" s="155">
        <v>72.171</v>
      </c>
      <c r="N111" s="155">
        <v>90.021</v>
      </c>
      <c r="O111" s="155">
        <v>66.239</v>
      </c>
      <c r="P111" s="155">
        <v>33.675</v>
      </c>
      <c r="Q111" s="155">
        <v>10.245</v>
      </c>
      <c r="R111" s="155">
        <v>21.923</v>
      </c>
      <c r="S111" s="155">
        <v>26.96</v>
      </c>
      <c r="T111" s="155">
        <v>30.751</v>
      </c>
      <c r="U111" s="155">
        <v>16.755</v>
      </c>
      <c r="V111" s="155">
        <v>7</v>
      </c>
      <c r="W111" s="155">
        <v>6.1</v>
      </c>
      <c r="X111" s="155">
        <v>8.1</v>
      </c>
      <c r="Y111" s="155">
        <v>-3.776</v>
      </c>
      <c r="Z111" s="155">
        <v>0.808</v>
      </c>
      <c r="AA111" s="155">
        <v>6.603</v>
      </c>
      <c r="AB111" s="155">
        <v>2.362</v>
      </c>
      <c r="AC111" s="155">
        <v>2.173000000000002</v>
      </c>
      <c r="AD111" s="155">
        <v>0.261</v>
      </c>
      <c r="AE111" s="155">
        <v>1.814411409125547</v>
      </c>
      <c r="AF111" s="155">
        <v>0.19969726629599738</v>
      </c>
      <c r="AG111" s="80">
        <v>-1.0828668903494767</v>
      </c>
      <c r="AH111" s="80">
        <v>12.274</v>
      </c>
      <c r="AI111" s="80">
        <v>73.06501547987617</v>
      </c>
      <c r="AJ111" s="80">
        <v>90.696</v>
      </c>
      <c r="AK111" s="80">
        <v>9.582341511963664</v>
      </c>
      <c r="AL111" s="80">
        <v>8.9</v>
      </c>
      <c r="AM111" s="80"/>
    </row>
    <row r="112" spans="1:39" ht="15.75">
      <c r="A112" s="79">
        <v>39814</v>
      </c>
      <c r="B112" s="155">
        <v>946.157</v>
      </c>
      <c r="C112" s="155">
        <v>872.246</v>
      </c>
      <c r="D112" s="155">
        <v>37.773</v>
      </c>
      <c r="E112" s="155">
        <v>320.108</v>
      </c>
      <c r="F112" s="155">
        <v>211.821</v>
      </c>
      <c r="G112" s="155">
        <v>88.258</v>
      </c>
      <c r="H112" s="155">
        <v>514.365</v>
      </c>
      <c r="I112" s="155">
        <v>51.165</v>
      </c>
      <c r="J112" s="155">
        <v>112.761</v>
      </c>
      <c r="K112" s="155">
        <v>783.004</v>
      </c>
      <c r="L112" s="155">
        <v>712.61</v>
      </c>
      <c r="M112" s="155">
        <v>70.394</v>
      </c>
      <c r="N112" s="155">
        <v>89.242</v>
      </c>
      <c r="O112" s="155">
        <v>73.911</v>
      </c>
      <c r="P112" s="155">
        <v>37.22</v>
      </c>
      <c r="Q112" s="155">
        <v>11.729</v>
      </c>
      <c r="R112" s="155">
        <v>23.552</v>
      </c>
      <c r="S112" s="155">
        <v>30.119</v>
      </c>
      <c r="T112" s="155">
        <v>31.239</v>
      </c>
      <c r="U112" s="155">
        <v>20.93</v>
      </c>
      <c r="V112" s="155">
        <v>7.8</v>
      </c>
      <c r="W112" s="155">
        <v>6.9</v>
      </c>
      <c r="X112" s="155">
        <v>9</v>
      </c>
      <c r="Y112" s="155">
        <v>-0.334</v>
      </c>
      <c r="Z112" s="155">
        <v>1.206</v>
      </c>
      <c r="AA112" s="155">
        <v>10.381</v>
      </c>
      <c r="AB112" s="155">
        <v>3.179</v>
      </c>
      <c r="AC112" s="155">
        <v>0.7360000000000042</v>
      </c>
      <c r="AD112" s="155">
        <v>0.04</v>
      </c>
      <c r="AE112" s="155">
        <v>2.26120929413446</v>
      </c>
      <c r="AF112" s="155">
        <v>0.19962679664869712</v>
      </c>
      <c r="AG112" s="80">
        <v>1.2822418329939094</v>
      </c>
      <c r="AH112" s="80">
        <v>13.718</v>
      </c>
      <c r="AI112" s="80">
        <v>71.99300189532002</v>
      </c>
      <c r="AJ112" s="80">
        <v>90.736</v>
      </c>
      <c r="AK112" s="80">
        <v>9.589951773331487</v>
      </c>
      <c r="AL112" s="80">
        <v>10.17</v>
      </c>
      <c r="AM112" s="80"/>
    </row>
    <row r="113" spans="1:39" ht="15.75">
      <c r="A113" s="79">
        <v>39845</v>
      </c>
      <c r="B113" s="155">
        <v>945.914</v>
      </c>
      <c r="C113" s="155">
        <v>868.732</v>
      </c>
      <c r="D113" s="155">
        <v>37.773</v>
      </c>
      <c r="E113" s="155">
        <v>317.39</v>
      </c>
      <c r="F113" s="155">
        <v>209.593</v>
      </c>
      <c r="G113" s="155">
        <v>87.69</v>
      </c>
      <c r="H113" s="155">
        <v>513.569</v>
      </c>
      <c r="I113" s="155">
        <v>50.996</v>
      </c>
      <c r="J113" s="155">
        <v>113.231</v>
      </c>
      <c r="K113" s="155">
        <v>779.482</v>
      </c>
      <c r="L113" s="155">
        <v>709.743</v>
      </c>
      <c r="M113" s="155">
        <v>69.739</v>
      </c>
      <c r="N113" s="155">
        <v>89.25</v>
      </c>
      <c r="O113" s="155">
        <v>77.182</v>
      </c>
      <c r="P113" s="155">
        <v>38.506</v>
      </c>
      <c r="Q113" s="155">
        <v>12.309</v>
      </c>
      <c r="R113" s="155">
        <v>24.13</v>
      </c>
      <c r="S113" s="155">
        <v>31.445</v>
      </c>
      <c r="T113" s="155">
        <v>30.988</v>
      </c>
      <c r="U113" s="155">
        <v>22.797</v>
      </c>
      <c r="V113" s="155">
        <v>8.159515558496862</v>
      </c>
      <c r="W113" s="155">
        <v>7.300292381655268</v>
      </c>
      <c r="X113" s="155">
        <v>9.253425036106766</v>
      </c>
      <c r="Y113" s="155">
        <v>-0.243</v>
      </c>
      <c r="Z113" s="155">
        <v>0.951</v>
      </c>
      <c r="AA113" s="155">
        <v>6.935</v>
      </c>
      <c r="AB113" s="155">
        <v>2.728</v>
      </c>
      <c r="AC113" s="155">
        <v>1.8870000000000005</v>
      </c>
      <c r="AD113" s="155">
        <v>0.479</v>
      </c>
      <c r="AE113" s="155">
        <v>1.597101650865574</v>
      </c>
      <c r="AF113" s="155">
        <v>0.19957552681548163</v>
      </c>
      <c r="AG113" s="80">
        <v>1.669392781519594</v>
      </c>
      <c r="AH113" s="80">
        <v>12.247</v>
      </c>
      <c r="AI113" s="80">
        <v>74.98979341879644</v>
      </c>
      <c r="AJ113" s="80">
        <v>91.215</v>
      </c>
      <c r="AK113" s="80">
        <v>9.643054231145749</v>
      </c>
      <c r="AL113" s="80">
        <v>8.081</v>
      </c>
      <c r="AM113" s="80"/>
    </row>
    <row r="114" spans="1:39" ht="15.75">
      <c r="A114" s="79">
        <v>39873</v>
      </c>
      <c r="B114" s="155">
        <v>945.701</v>
      </c>
      <c r="C114" s="155">
        <v>866.019</v>
      </c>
      <c r="D114" s="155">
        <v>37.838</v>
      </c>
      <c r="E114" s="155">
        <v>314.692</v>
      </c>
      <c r="F114" s="155">
        <v>206.984</v>
      </c>
      <c r="G114" s="155">
        <v>87.512</v>
      </c>
      <c r="H114" s="155">
        <v>513.489</v>
      </c>
      <c r="I114" s="155">
        <v>51.271</v>
      </c>
      <c r="J114" s="155">
        <v>113.686</v>
      </c>
      <c r="K114" s="155">
        <v>776.554</v>
      </c>
      <c r="L114" s="155">
        <v>707.28</v>
      </c>
      <c r="M114" s="155">
        <v>69.274</v>
      </c>
      <c r="N114" s="155">
        <v>89.465</v>
      </c>
      <c r="O114" s="155">
        <v>79.682</v>
      </c>
      <c r="P114" s="155">
        <v>39.491</v>
      </c>
      <c r="Q114" s="155">
        <v>12.688</v>
      </c>
      <c r="R114" s="155">
        <v>24.549</v>
      </c>
      <c r="S114" s="155">
        <v>32.185</v>
      </c>
      <c r="T114" s="155">
        <v>30.696</v>
      </c>
      <c r="U114" s="155">
        <v>24.531</v>
      </c>
      <c r="V114" s="155">
        <v>8.4</v>
      </c>
      <c r="W114" s="155">
        <v>7.6</v>
      </c>
      <c r="X114" s="155">
        <v>9.5</v>
      </c>
      <c r="Y114" s="155">
        <v>-0.213</v>
      </c>
      <c r="Z114" s="156">
        <v>1.084</v>
      </c>
      <c r="AA114" s="156">
        <v>7.52</v>
      </c>
      <c r="AB114" s="156">
        <v>3.565</v>
      </c>
      <c r="AC114" s="156">
        <v>2.5390000000000015</v>
      </c>
      <c r="AD114" s="155">
        <v>1.427</v>
      </c>
      <c r="AE114" s="155">
        <v>1.4963535297568888</v>
      </c>
      <c r="AF114" s="155">
        <v>0.19953058659130515</v>
      </c>
      <c r="AG114" s="80">
        <v>1.09007225276682</v>
      </c>
      <c r="AH114" s="80">
        <v>14.158</v>
      </c>
      <c r="AI114" s="80">
        <v>77.52507416301736</v>
      </c>
      <c r="AJ114" s="80">
        <v>92.642</v>
      </c>
      <c r="AK114" s="80">
        <v>9.796119492313109</v>
      </c>
      <c r="AL114" s="80">
        <v>9.275</v>
      </c>
      <c r="AM114" s="80"/>
    </row>
    <row r="115" spans="1:39" ht="15.75">
      <c r="A115" s="79">
        <v>39904</v>
      </c>
      <c r="B115" s="155">
        <v>946.05</v>
      </c>
      <c r="C115" s="155">
        <v>863.218</v>
      </c>
      <c r="D115" s="155">
        <v>37.997</v>
      </c>
      <c r="E115" s="155">
        <v>311.753</v>
      </c>
      <c r="F115" s="155">
        <v>203.617</v>
      </c>
      <c r="G115" s="155">
        <v>87.827</v>
      </c>
      <c r="H115" s="155">
        <v>513.468</v>
      </c>
      <c r="I115" s="155">
        <v>51.412</v>
      </c>
      <c r="J115" s="155">
        <v>114.036</v>
      </c>
      <c r="K115" s="155">
        <v>773.254</v>
      </c>
      <c r="L115" s="155">
        <v>704.255</v>
      </c>
      <c r="M115" s="155">
        <v>68.999</v>
      </c>
      <c r="N115" s="155">
        <v>89.964</v>
      </c>
      <c r="O115" s="155">
        <v>82.832</v>
      </c>
      <c r="P115" s="155">
        <v>40.834</v>
      </c>
      <c r="Q115" s="155">
        <v>13.175</v>
      </c>
      <c r="R115" s="155">
        <v>25.097</v>
      </c>
      <c r="S115" s="155">
        <v>33.034</v>
      </c>
      <c r="T115" s="155">
        <v>30.424</v>
      </c>
      <c r="U115" s="155">
        <v>25.92</v>
      </c>
      <c r="V115" s="155">
        <v>8.8</v>
      </c>
      <c r="W115" s="155">
        <v>7.9</v>
      </c>
      <c r="X115" s="155">
        <v>9.8</v>
      </c>
      <c r="Y115" s="155">
        <v>0.349</v>
      </c>
      <c r="Z115" s="155">
        <v>1.077</v>
      </c>
      <c r="AA115" s="155">
        <v>8.16</v>
      </c>
      <c r="AB115" s="155">
        <v>3.68</v>
      </c>
      <c r="AC115" s="155">
        <v>2.4069999999999965</v>
      </c>
      <c r="AD115" s="155">
        <v>-0.569</v>
      </c>
      <c r="AE115" s="155">
        <v>1.8893545409725048</v>
      </c>
      <c r="AF115" s="155">
        <v>0.1996042210431249</v>
      </c>
      <c r="AG115" s="80">
        <v>3.9194822894851677</v>
      </c>
      <c r="AH115" s="80">
        <v>11.964</v>
      </c>
      <c r="AI115" s="80">
        <v>77.1815446339017</v>
      </c>
      <c r="AJ115" s="80">
        <v>92.073</v>
      </c>
      <c r="AK115" s="80">
        <v>9.732360868875851</v>
      </c>
      <c r="AL115" s="80">
        <v>10.005</v>
      </c>
      <c r="AM115" s="80"/>
    </row>
    <row r="116" spans="1:39" ht="15.75">
      <c r="A116" s="79">
        <v>39934</v>
      </c>
      <c r="B116" s="155">
        <v>945.308</v>
      </c>
      <c r="C116" s="155">
        <v>860.789</v>
      </c>
      <c r="D116" s="155">
        <v>37.986</v>
      </c>
      <c r="E116" s="155">
        <v>309.076</v>
      </c>
      <c r="F116" s="155">
        <v>201.201</v>
      </c>
      <c r="G116" s="155">
        <v>87.538</v>
      </c>
      <c r="H116" s="155">
        <v>513.727</v>
      </c>
      <c r="I116" s="155">
        <v>51.537</v>
      </c>
      <c r="J116" s="155">
        <v>114.191</v>
      </c>
      <c r="K116" s="155">
        <v>770.535</v>
      </c>
      <c r="L116" s="155">
        <v>701.732</v>
      </c>
      <c r="M116" s="155">
        <v>68.803</v>
      </c>
      <c r="N116" s="155">
        <v>90.254</v>
      </c>
      <c r="O116" s="155">
        <v>84.519</v>
      </c>
      <c r="P116" s="155">
        <v>41.537</v>
      </c>
      <c r="Q116" s="155">
        <v>13.065</v>
      </c>
      <c r="R116" s="155">
        <v>25.669</v>
      </c>
      <c r="S116" s="155">
        <v>33.542</v>
      </c>
      <c r="T116" s="155">
        <v>30.312</v>
      </c>
      <c r="U116" s="155">
        <v>27.641</v>
      </c>
      <c r="V116" s="155">
        <v>8.9</v>
      </c>
      <c r="W116" s="155">
        <v>8.1</v>
      </c>
      <c r="X116" s="155">
        <v>10</v>
      </c>
      <c r="Y116" s="155">
        <v>-0.742</v>
      </c>
      <c r="Z116" s="155">
        <v>0.761</v>
      </c>
      <c r="AA116" s="155">
        <v>7.395</v>
      </c>
      <c r="AB116" s="155">
        <v>4.273</v>
      </c>
      <c r="AC116" s="155">
        <v>2.1959999999999837</v>
      </c>
      <c r="AD116" s="155">
        <v>-1.516</v>
      </c>
      <c r="AE116" s="155">
        <v>1.6953196710984921</v>
      </c>
      <c r="AF116" s="155">
        <v>0.19944766871289496</v>
      </c>
      <c r="AG116" s="80">
        <v>3.6609349322659677</v>
      </c>
      <c r="AH116" s="80">
        <v>13.861</v>
      </c>
      <c r="AI116" s="80">
        <v>77.75052305028497</v>
      </c>
      <c r="AJ116" s="80">
        <v>90.557</v>
      </c>
      <c r="AK116" s="80">
        <v>9.579629073275589</v>
      </c>
      <c r="AL116" s="80">
        <v>8.841</v>
      </c>
      <c r="AM116" s="80"/>
    </row>
    <row r="117" spans="1:39" ht="15.75">
      <c r="A117" s="79">
        <v>39965</v>
      </c>
      <c r="B117" s="155">
        <v>945.582</v>
      </c>
      <c r="C117" s="155">
        <v>859.101</v>
      </c>
      <c r="D117" s="155">
        <v>37.997</v>
      </c>
      <c r="E117" s="155">
        <v>307.108</v>
      </c>
      <c r="F117" s="155">
        <v>199.24</v>
      </c>
      <c r="G117" s="155">
        <v>87.477</v>
      </c>
      <c r="H117" s="155">
        <v>513.996</v>
      </c>
      <c r="I117" s="155">
        <v>51.647</v>
      </c>
      <c r="J117" s="155">
        <v>114.083</v>
      </c>
      <c r="K117" s="155">
        <v>768.509</v>
      </c>
      <c r="L117" s="155">
        <v>699.82</v>
      </c>
      <c r="M117" s="155">
        <v>68.689</v>
      </c>
      <c r="N117" s="155">
        <v>90.592</v>
      </c>
      <c r="O117" s="155">
        <v>86.481</v>
      </c>
      <c r="P117" s="155">
        <v>42.485</v>
      </c>
      <c r="Q117" s="155">
        <v>13.028</v>
      </c>
      <c r="R117" s="155">
        <v>26.087</v>
      </c>
      <c r="S117" s="155">
        <v>34.167</v>
      </c>
      <c r="T117" s="155">
        <v>30.503</v>
      </c>
      <c r="U117" s="155">
        <v>28.679</v>
      </c>
      <c r="V117" s="155">
        <v>9.145795922511216</v>
      </c>
      <c r="W117" s="155">
        <v>8.317799061515716</v>
      </c>
      <c r="X117" s="155">
        <v>10.19695471433646</v>
      </c>
      <c r="Y117" s="155">
        <v>0.274</v>
      </c>
      <c r="Z117" s="155">
        <v>0.8</v>
      </c>
      <c r="AA117" s="155">
        <v>6.98</v>
      </c>
      <c r="AB117" s="155">
        <v>3.887</v>
      </c>
      <c r="AC117" s="155">
        <v>1.9310000000000116</v>
      </c>
      <c r="AD117" s="155">
        <v>-2.73</v>
      </c>
      <c r="AE117" s="155">
        <v>1.7128027417692937</v>
      </c>
      <c r="AF117" s="155">
        <v>0.19950547914211733</v>
      </c>
      <c r="AG117" s="80">
        <v>5.546061856934845</v>
      </c>
      <c r="AH117" s="80">
        <v>14.473</v>
      </c>
      <c r="AI117" s="80">
        <v>78.71208457127065</v>
      </c>
      <c r="AJ117" s="80">
        <v>87.827</v>
      </c>
      <c r="AK117" s="80">
        <v>9.288142117764508</v>
      </c>
      <c r="AL117" s="80">
        <v>8.494</v>
      </c>
      <c r="AM117" s="80"/>
    </row>
    <row r="118" spans="1:39" ht="15.75">
      <c r="A118" s="79">
        <v>39995</v>
      </c>
      <c r="B118" s="155">
        <v>944.085</v>
      </c>
      <c r="C118" s="155">
        <v>855.628</v>
      </c>
      <c r="D118" s="155">
        <v>37.913</v>
      </c>
      <c r="E118" s="155">
        <v>305.347</v>
      </c>
      <c r="F118" s="155">
        <v>197.797</v>
      </c>
      <c r="G118" s="155">
        <v>87.184</v>
      </c>
      <c r="H118" s="155">
        <v>512.368</v>
      </c>
      <c r="I118" s="155">
        <v>51.736</v>
      </c>
      <c r="J118" s="155">
        <v>112.96</v>
      </c>
      <c r="K118" s="155">
        <v>764.543</v>
      </c>
      <c r="L118" s="155">
        <v>696.533</v>
      </c>
      <c r="M118" s="155">
        <v>68.01</v>
      </c>
      <c r="N118" s="155">
        <v>91.085</v>
      </c>
      <c r="O118" s="155">
        <v>88.457</v>
      </c>
      <c r="P118" s="155">
        <v>43.526</v>
      </c>
      <c r="Q118" s="155">
        <v>12.991</v>
      </c>
      <c r="R118" s="155">
        <v>26.625</v>
      </c>
      <c r="S118" s="155">
        <v>34.727</v>
      </c>
      <c r="T118" s="155">
        <v>30.708</v>
      </c>
      <c r="U118" s="155">
        <v>28.882</v>
      </c>
      <c r="V118" s="155">
        <v>9.4</v>
      </c>
      <c r="W118" s="155">
        <v>8.5</v>
      </c>
      <c r="X118" s="155">
        <v>10.5</v>
      </c>
      <c r="Y118" s="155">
        <v>-1.497</v>
      </c>
      <c r="Z118" s="155">
        <v>0.809</v>
      </c>
      <c r="AA118" s="155">
        <v>7.28</v>
      </c>
      <c r="AB118" s="155">
        <v>3.991</v>
      </c>
      <c r="AC118" s="155">
        <v>2.122</v>
      </c>
      <c r="AD118" s="155">
        <v>-1.237</v>
      </c>
      <c r="AE118" s="155">
        <v>1.440325164232345</v>
      </c>
      <c r="AF118" s="155">
        <v>0.19918963165107403</v>
      </c>
      <c r="AG118" s="80">
        <v>2.140851521658154</v>
      </c>
      <c r="AH118" s="80">
        <v>14.748</v>
      </c>
      <c r="AI118" s="80">
        <v>79.98372660699756</v>
      </c>
      <c r="AJ118" s="80">
        <v>86.59</v>
      </c>
      <c r="AK118" s="80">
        <v>9.171843636960656</v>
      </c>
      <c r="AL118" s="80">
        <v>8.736</v>
      </c>
      <c r="AM118" s="80"/>
    </row>
    <row r="119" spans="1:39" ht="15.75">
      <c r="A119" s="79">
        <v>40026</v>
      </c>
      <c r="AG119" s="80"/>
      <c r="AH119" s="80"/>
      <c r="AI119" s="80"/>
      <c r="AJ119" s="80"/>
      <c r="AK119" s="80"/>
      <c r="AL119" s="80"/>
      <c r="AM119" s="80"/>
    </row>
    <row r="120" spans="33:39" ht="15.75">
      <c r="AG120" s="80"/>
      <c r="AH120" s="80"/>
      <c r="AI120" s="80"/>
      <c r="AJ120" s="80"/>
      <c r="AK120" s="80"/>
      <c r="AL120" s="80"/>
      <c r="AM120" s="80"/>
    </row>
    <row r="121" spans="33:39" ht="15.75">
      <c r="AG121" s="80"/>
      <c r="AH121" s="80"/>
      <c r="AI121" s="80"/>
      <c r="AJ121" s="80"/>
      <c r="AK121" s="80"/>
      <c r="AL121" s="80"/>
      <c r="AM121" s="80"/>
    </row>
    <row r="122" spans="33:39" ht="15.75">
      <c r="AG122" s="80"/>
      <c r="AH122" s="80"/>
      <c r="AI122" s="80"/>
      <c r="AJ122" s="80"/>
      <c r="AK122" s="80"/>
      <c r="AL122" s="80"/>
      <c r="AM122" s="80"/>
    </row>
    <row r="123" spans="33:39" ht="15.75">
      <c r="AG123" s="80"/>
      <c r="AH123" s="80"/>
      <c r="AI123" s="80"/>
      <c r="AJ123" s="80"/>
      <c r="AK123" s="80"/>
      <c r="AL123" s="80"/>
      <c r="AM123" s="80"/>
    </row>
    <row r="124" spans="33:39" ht="15.75">
      <c r="AG124" s="80"/>
      <c r="AH124" s="80"/>
      <c r="AI124" s="80"/>
      <c r="AJ124" s="80"/>
      <c r="AK124" s="80"/>
      <c r="AL124" s="80"/>
      <c r="AM124" s="80"/>
    </row>
    <row r="125" spans="33:39" ht="15.75">
      <c r="AG125" s="80"/>
      <c r="AH125" s="80"/>
      <c r="AI125" s="80"/>
      <c r="AJ125" s="80"/>
      <c r="AK125" s="80"/>
      <c r="AL125" s="80"/>
      <c r="AM125" s="80"/>
    </row>
    <row r="126" spans="33:39" ht="15.75">
      <c r="AG126" s="80"/>
      <c r="AH126" s="80"/>
      <c r="AI126" s="80"/>
      <c r="AJ126" s="80"/>
      <c r="AK126" s="80"/>
      <c r="AL126" s="80"/>
      <c r="AM126" s="80"/>
    </row>
    <row r="127" spans="33:39" ht="15.75">
      <c r="AG127" s="80"/>
      <c r="AH127" s="80"/>
      <c r="AI127" s="80"/>
      <c r="AJ127" s="80"/>
      <c r="AK127" s="80"/>
      <c r="AL127" s="80"/>
      <c r="AM127" s="80"/>
    </row>
    <row r="128" spans="33:39" ht="15.75">
      <c r="AG128" s="80"/>
      <c r="AH128" s="80"/>
      <c r="AI128" s="80"/>
      <c r="AJ128" s="80"/>
      <c r="AK128" s="80"/>
      <c r="AL128" s="80"/>
      <c r="AM128" s="80"/>
    </row>
    <row r="129" spans="33:39" ht="15.75">
      <c r="AG129" s="80"/>
      <c r="AH129" s="80"/>
      <c r="AI129" s="80"/>
      <c r="AJ129" s="80"/>
      <c r="AK129" s="80"/>
      <c r="AL129" s="80"/>
      <c r="AM129" s="80"/>
    </row>
    <row r="130" spans="33:39" ht="15.75">
      <c r="AG130" s="80"/>
      <c r="AH130" s="80"/>
      <c r="AI130" s="80"/>
      <c r="AJ130" s="80"/>
      <c r="AK130" s="80"/>
      <c r="AL130" s="80"/>
      <c r="AM130" s="80"/>
    </row>
    <row r="131" spans="33:39" ht="15.75">
      <c r="AG131" s="80"/>
      <c r="AH131" s="80"/>
      <c r="AI131" s="80"/>
      <c r="AJ131" s="80"/>
      <c r="AK131" s="80"/>
      <c r="AL131" s="80"/>
      <c r="AM131" s="80"/>
    </row>
    <row r="132" spans="33:39" ht="15.75">
      <c r="AG132" s="80"/>
      <c r="AH132" s="80"/>
      <c r="AI132" s="80"/>
      <c r="AJ132" s="80"/>
      <c r="AK132" s="80"/>
      <c r="AL132" s="80"/>
      <c r="AM132" s="80"/>
    </row>
    <row r="133" spans="33:39" ht="15.75">
      <c r="AG133" s="80"/>
      <c r="AH133" s="80"/>
      <c r="AI133" s="80"/>
      <c r="AJ133" s="80"/>
      <c r="AK133" s="80"/>
      <c r="AL133" s="80"/>
      <c r="AM133" s="80"/>
    </row>
    <row r="134" spans="33:39" ht="15.75">
      <c r="AG134" s="80"/>
      <c r="AH134" s="80"/>
      <c r="AI134" s="80"/>
      <c r="AJ134" s="80"/>
      <c r="AK134" s="80"/>
      <c r="AL134" s="80"/>
      <c r="AM134" s="80"/>
    </row>
    <row r="135" spans="33:39" ht="15.75">
      <c r="AG135" s="80"/>
      <c r="AH135" s="80"/>
      <c r="AI135" s="80"/>
      <c r="AJ135" s="80"/>
      <c r="AK135" s="80"/>
      <c r="AL135" s="80"/>
      <c r="AM135" s="80"/>
    </row>
    <row r="136" spans="33:39" ht="15.75">
      <c r="AG136" s="80"/>
      <c r="AH136" s="80"/>
      <c r="AI136" s="80"/>
      <c r="AJ136" s="80"/>
      <c r="AK136" s="80"/>
      <c r="AL136" s="80"/>
      <c r="AM136" s="80"/>
    </row>
    <row r="137" spans="33:39" ht="15.75">
      <c r="AG137" s="80"/>
      <c r="AH137" s="80"/>
      <c r="AI137" s="80"/>
      <c r="AJ137" s="80"/>
      <c r="AK137" s="80"/>
      <c r="AL137" s="80"/>
      <c r="AM137" s="80"/>
    </row>
    <row r="138" spans="33:39" ht="15.75">
      <c r="AG138" s="80"/>
      <c r="AH138" s="80"/>
      <c r="AI138" s="80"/>
      <c r="AJ138" s="80"/>
      <c r="AK138" s="80"/>
      <c r="AL138" s="80"/>
      <c r="AM138" s="80"/>
    </row>
    <row r="139" spans="33:39" ht="15.75">
      <c r="AG139" s="80"/>
      <c r="AH139" s="80"/>
      <c r="AI139" s="80"/>
      <c r="AJ139" s="80"/>
      <c r="AK139" s="80"/>
      <c r="AL139" s="80"/>
      <c r="AM139" s="80"/>
    </row>
    <row r="140" spans="33:39" ht="15.75">
      <c r="AG140" s="80"/>
      <c r="AH140" s="80"/>
      <c r="AI140" s="80"/>
      <c r="AJ140" s="80"/>
      <c r="AK140" s="80"/>
      <c r="AL140" s="80"/>
      <c r="AM140" s="80"/>
    </row>
    <row r="141" spans="33:39" ht="15.75">
      <c r="AG141" s="80"/>
      <c r="AH141" s="80"/>
      <c r="AI141" s="80"/>
      <c r="AJ141" s="80"/>
      <c r="AK141" s="80"/>
      <c r="AL141" s="80"/>
      <c r="AM141" s="80"/>
    </row>
    <row r="142" spans="33:39" ht="15.75">
      <c r="AG142" s="80"/>
      <c r="AH142" s="80"/>
      <c r="AI142" s="80"/>
      <c r="AJ142" s="80"/>
      <c r="AK142" s="80"/>
      <c r="AL142" s="80"/>
      <c r="AM142" s="80"/>
    </row>
    <row r="143" spans="33:39" ht="15.75">
      <c r="AG143" s="80"/>
      <c r="AH143" s="80"/>
      <c r="AI143" s="80"/>
      <c r="AJ143" s="80"/>
      <c r="AK143" s="80"/>
      <c r="AL143" s="80"/>
      <c r="AM143" s="80"/>
    </row>
    <row r="144" spans="33:39" ht="15.75">
      <c r="AG144" s="80"/>
      <c r="AH144" s="80"/>
      <c r="AI144" s="80"/>
      <c r="AJ144" s="80"/>
      <c r="AK144" s="80"/>
      <c r="AL144" s="80"/>
      <c r="AM144" s="80"/>
    </row>
    <row r="145" spans="33:39" ht="15.75">
      <c r="AG145" s="80"/>
      <c r="AH145" s="80"/>
      <c r="AI145" s="80"/>
      <c r="AJ145" s="80"/>
      <c r="AK145" s="80"/>
      <c r="AL145" s="80"/>
      <c r="AM145" s="80"/>
    </row>
    <row r="150" spans="2:32" ht="15.75"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</row>
    <row r="151" spans="2:32" ht="15.75"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</row>
    <row r="152" spans="2:32" ht="15.75"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</row>
    <row r="153" spans="2:32" ht="15.75"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zoomScale="90" zoomScaleNormal="90" zoomScalePageLayoutView="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68" t="s">
        <v>198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3" ht="23.25" customHeight="1">
      <c r="A3" s="167" t="s">
        <v>395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370</v>
      </c>
      <c r="J3" s="100" t="s">
        <v>190</v>
      </c>
      <c r="K3" s="100" t="s">
        <v>371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372</v>
      </c>
      <c r="S3" s="100" t="s">
        <v>373</v>
      </c>
      <c r="T3" s="100" t="s">
        <v>374</v>
      </c>
      <c r="U3" s="100" t="s">
        <v>375</v>
      </c>
      <c r="V3" s="61"/>
      <c r="W3" s="61"/>
    </row>
    <row r="4" spans="1:23" ht="114.75">
      <c r="A4" s="167"/>
      <c r="B4" s="99" t="s">
        <v>15</v>
      </c>
      <c r="C4" s="101" t="s">
        <v>376</v>
      </c>
      <c r="D4" s="101" t="s">
        <v>377</v>
      </c>
      <c r="E4" s="101" t="s">
        <v>378</v>
      </c>
      <c r="F4" s="101" t="s">
        <v>379</v>
      </c>
      <c r="G4" s="101" t="s">
        <v>380</v>
      </c>
      <c r="H4" s="101" t="s">
        <v>381</v>
      </c>
      <c r="I4" s="101" t="s">
        <v>382</v>
      </c>
      <c r="J4" s="101" t="s">
        <v>383</v>
      </c>
      <c r="K4" s="101" t="s">
        <v>384</v>
      </c>
      <c r="L4" s="101" t="s">
        <v>385</v>
      </c>
      <c r="M4" s="101" t="s">
        <v>386</v>
      </c>
      <c r="N4" s="101" t="s">
        <v>387</v>
      </c>
      <c r="O4" s="101" t="s">
        <v>388</v>
      </c>
      <c r="P4" s="101" t="s">
        <v>389</v>
      </c>
      <c r="Q4" s="101" t="s">
        <v>390</v>
      </c>
      <c r="R4" s="101" t="s">
        <v>391</v>
      </c>
      <c r="S4" s="101" t="s">
        <v>392</v>
      </c>
      <c r="T4" s="101" t="s">
        <v>393</v>
      </c>
      <c r="U4" s="101" t="s">
        <v>394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19"/>
  <sheetViews>
    <sheetView zoomScale="90" zoomScaleNormal="90" zoomScalePageLayoutView="0" workbookViewId="0" topLeftCell="A1">
      <pane xSplit="1" ySplit="3" topLeftCell="B10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I114" sqref="I114"/>
    </sheetView>
  </sheetViews>
  <sheetFormatPr defaultColWidth="9.140625" defaultRowHeight="15"/>
  <cols>
    <col min="1" max="1" width="8.57421875" style="144" bestFit="1" customWidth="1"/>
    <col min="2" max="2" width="12.140625" style="144" customWidth="1"/>
    <col min="3" max="3" width="11.7109375" style="144" customWidth="1"/>
    <col min="4" max="4" width="9.8515625" style="144" customWidth="1"/>
    <col min="5" max="5" width="7.140625" style="144" bestFit="1" customWidth="1"/>
    <col min="6" max="6" width="1.421875" style="144" customWidth="1"/>
    <col min="7" max="16384" width="9.140625" style="144" customWidth="1"/>
  </cols>
  <sheetData>
    <row r="1" ht="7.5" customHeight="1"/>
    <row r="2" spans="1:5" ht="15">
      <c r="A2" s="145" t="s">
        <v>26</v>
      </c>
      <c r="B2" s="169" t="s">
        <v>118</v>
      </c>
      <c r="C2" s="169"/>
      <c r="D2" s="169"/>
      <c r="E2" s="169"/>
    </row>
    <row r="3" spans="1:11" ht="90">
      <c r="A3" s="142" t="s">
        <v>116</v>
      </c>
      <c r="B3" s="146" t="s">
        <v>117</v>
      </c>
      <c r="C3" s="146" t="s">
        <v>113</v>
      </c>
      <c r="D3" s="146" t="s">
        <v>114</v>
      </c>
      <c r="E3" s="146" t="s">
        <v>115</v>
      </c>
      <c r="H3" s="147"/>
      <c r="I3" s="147"/>
      <c r="J3" s="147"/>
      <c r="K3" s="147"/>
    </row>
    <row r="4" spans="1:5" ht="15">
      <c r="A4" s="148">
        <v>36526</v>
      </c>
      <c r="B4" s="149">
        <v>111.21606039228716</v>
      </c>
      <c r="C4" s="149">
        <v>102.30337740464329</v>
      </c>
      <c r="D4" s="149">
        <v>99.60126096567585</v>
      </c>
      <c r="E4" s="150">
        <v>1.0137</v>
      </c>
    </row>
    <row r="5" spans="1:5" ht="15">
      <c r="A5" s="148">
        <v>36557</v>
      </c>
      <c r="B5" s="149">
        <v>110.03051142221915</v>
      </c>
      <c r="C5" s="149">
        <v>101.74236186636045</v>
      </c>
      <c r="D5" s="149">
        <v>99.34022512727077</v>
      </c>
      <c r="E5" s="150">
        <v>0.9834</v>
      </c>
    </row>
    <row r="6" spans="1:5" ht="15">
      <c r="A6" s="148">
        <v>36586</v>
      </c>
      <c r="B6" s="149">
        <v>108.66731725157263</v>
      </c>
      <c r="C6" s="149">
        <v>101.05183818392128</v>
      </c>
      <c r="D6" s="149">
        <v>98.45737050672037</v>
      </c>
      <c r="E6" s="150">
        <v>0.9643</v>
      </c>
    </row>
    <row r="7" spans="1:5" ht="15">
      <c r="A7" s="148">
        <v>36617</v>
      </c>
      <c r="B7" s="149">
        <v>107.5650353496804</v>
      </c>
      <c r="C7" s="149">
        <v>100.52915121626127</v>
      </c>
      <c r="D7" s="149">
        <v>98.09120783995967</v>
      </c>
      <c r="E7" s="150">
        <v>0.947</v>
      </c>
    </row>
    <row r="8" spans="1:5" ht="15">
      <c r="A8" s="148">
        <v>36647</v>
      </c>
      <c r="B8" s="149">
        <v>106.52255791255885</v>
      </c>
      <c r="C8" s="149">
        <v>99.87548903936438</v>
      </c>
      <c r="D8" s="149">
        <v>97.10909491616144</v>
      </c>
      <c r="E8" s="150">
        <v>0.906</v>
      </c>
    </row>
    <row r="9" spans="1:5" ht="15">
      <c r="A9" s="148">
        <v>36678</v>
      </c>
      <c r="B9" s="149">
        <v>106.6822433740673</v>
      </c>
      <c r="C9" s="149">
        <v>100.25763517224595</v>
      </c>
      <c r="D9" s="149">
        <v>97.2742728444527</v>
      </c>
      <c r="E9" s="150">
        <v>0.9492</v>
      </c>
    </row>
    <row r="10" spans="1:5" ht="15">
      <c r="A10" s="148">
        <v>36708</v>
      </c>
      <c r="B10" s="149">
        <v>105.83943475227346</v>
      </c>
      <c r="C10" s="149">
        <v>100.16020175488127</v>
      </c>
      <c r="D10" s="149">
        <v>97.46868632834781</v>
      </c>
      <c r="E10" s="150">
        <v>0.9397</v>
      </c>
    </row>
    <row r="11" spans="1:5" ht="15">
      <c r="A11" s="148">
        <v>36739</v>
      </c>
      <c r="B11" s="149">
        <v>104.4891083237912</v>
      </c>
      <c r="C11" s="149">
        <v>99.14361699089378</v>
      </c>
      <c r="D11" s="149">
        <v>97.34932394775302</v>
      </c>
      <c r="E11" s="150">
        <v>0.9041</v>
      </c>
    </row>
    <row r="12" spans="1:5" ht="15">
      <c r="A12" s="148">
        <v>36770</v>
      </c>
      <c r="B12" s="149">
        <v>103.52991193113876</v>
      </c>
      <c r="C12" s="149">
        <v>99.23756015524533</v>
      </c>
      <c r="D12" s="149">
        <v>96.2752861742221</v>
      </c>
      <c r="E12" s="150">
        <v>0.8721</v>
      </c>
    </row>
    <row r="13" spans="1:5" ht="15">
      <c r="A13" s="148">
        <v>36800</v>
      </c>
      <c r="B13" s="149">
        <v>102.906348201502</v>
      </c>
      <c r="C13" s="149">
        <v>99.11483345524805</v>
      </c>
      <c r="D13" s="149">
        <v>96.62316595598197</v>
      </c>
      <c r="E13" s="150">
        <v>0.8552</v>
      </c>
    </row>
    <row r="14" spans="1:5" ht="15">
      <c r="A14" s="148">
        <v>36831</v>
      </c>
      <c r="B14" s="149">
        <v>102.48723673511552</v>
      </c>
      <c r="C14" s="149">
        <v>99.61817499816613</v>
      </c>
      <c r="D14" s="149">
        <v>96.4454012829902</v>
      </c>
      <c r="E14" s="150">
        <v>0.8564</v>
      </c>
    </row>
    <row r="15" spans="1:5" ht="15">
      <c r="A15" s="148">
        <v>36861</v>
      </c>
      <c r="B15" s="149">
        <v>102.74810901407187</v>
      </c>
      <c r="C15" s="149">
        <v>99.72701125313979</v>
      </c>
      <c r="D15" s="149">
        <v>97.14188711398775</v>
      </c>
      <c r="E15" s="150">
        <v>0.8973</v>
      </c>
    </row>
    <row r="16" spans="1:5" ht="15">
      <c r="A16" s="148">
        <v>36892</v>
      </c>
      <c r="B16" s="149">
        <v>103.13907848613601</v>
      </c>
      <c r="C16" s="149">
        <v>100.38377639576794</v>
      </c>
      <c r="D16" s="149">
        <v>99.66850289183974</v>
      </c>
      <c r="E16" s="150">
        <v>0.9383</v>
      </c>
    </row>
    <row r="17" spans="1:5" ht="15">
      <c r="A17" s="148">
        <v>36923</v>
      </c>
      <c r="B17" s="149">
        <v>102.17160440999545</v>
      </c>
      <c r="C17" s="149">
        <v>100.14627384060712</v>
      </c>
      <c r="D17" s="149">
        <v>99.71653038991998</v>
      </c>
      <c r="E17" s="150">
        <v>0.9217</v>
      </c>
    </row>
    <row r="18" spans="1:5" ht="15">
      <c r="A18" s="148">
        <v>36951</v>
      </c>
      <c r="B18" s="149">
        <v>101.59464071990794</v>
      </c>
      <c r="C18" s="149">
        <v>100.44622848323135</v>
      </c>
      <c r="D18" s="149">
        <v>99.31821125543539</v>
      </c>
      <c r="E18" s="150">
        <v>0.9095</v>
      </c>
    </row>
    <row r="19" spans="1:5" ht="15">
      <c r="A19" s="148">
        <v>36982</v>
      </c>
      <c r="B19" s="149">
        <v>100.80892687335319</v>
      </c>
      <c r="C19" s="149">
        <v>99.85422360171921</v>
      </c>
      <c r="D19" s="149">
        <v>99.47018853122471</v>
      </c>
      <c r="E19" s="150">
        <v>0.892</v>
      </c>
    </row>
    <row r="20" spans="1:5" ht="15">
      <c r="A20" s="148">
        <v>37012</v>
      </c>
      <c r="B20" s="149">
        <v>100.01371226026019</v>
      </c>
      <c r="C20" s="149">
        <v>99.78134961972755</v>
      </c>
      <c r="D20" s="149">
        <v>99.30501663726535</v>
      </c>
      <c r="E20" s="150">
        <v>0.8742</v>
      </c>
    </row>
    <row r="21" spans="1:5" ht="15">
      <c r="A21" s="148">
        <v>37043</v>
      </c>
      <c r="B21" s="149">
        <v>99.15377265556941</v>
      </c>
      <c r="C21" s="149">
        <v>99.15398246454558</v>
      </c>
      <c r="D21" s="149">
        <v>98.88295632545291</v>
      </c>
      <c r="E21" s="150">
        <v>0.8532</v>
      </c>
    </row>
    <row r="22" spans="1:5" ht="15">
      <c r="A22" s="148">
        <v>37073</v>
      </c>
      <c r="B22" s="149">
        <v>99.07559900715455</v>
      </c>
      <c r="C22" s="149">
        <v>99.31167585236089</v>
      </c>
      <c r="D22" s="149">
        <v>99.81183407420221</v>
      </c>
      <c r="E22" s="150">
        <v>0.8607</v>
      </c>
    </row>
    <row r="23" spans="1:5" ht="15">
      <c r="A23" s="148">
        <v>37104</v>
      </c>
      <c r="B23" s="149">
        <v>99.43428523069008</v>
      </c>
      <c r="C23" s="149">
        <v>99.68587906472771</v>
      </c>
      <c r="D23" s="149">
        <v>100.54874855567672</v>
      </c>
      <c r="E23" s="150">
        <v>0.9005</v>
      </c>
    </row>
    <row r="24" spans="1:5" ht="15">
      <c r="A24" s="148">
        <v>37135</v>
      </c>
      <c r="B24" s="149">
        <v>99.28264178105945</v>
      </c>
      <c r="C24" s="149">
        <v>100.257058558888</v>
      </c>
      <c r="D24" s="149">
        <v>100.49080211159749</v>
      </c>
      <c r="E24" s="150">
        <v>0.9111</v>
      </c>
    </row>
    <row r="25" spans="1:5" ht="15">
      <c r="A25" s="148">
        <v>37165</v>
      </c>
      <c r="B25" s="149">
        <v>98.92362022258823</v>
      </c>
      <c r="C25" s="149">
        <v>100.4001587474495</v>
      </c>
      <c r="D25" s="149">
        <v>100.68444929453264</v>
      </c>
      <c r="E25" s="150">
        <v>0.9059</v>
      </c>
    </row>
    <row r="26" spans="1:5" ht="15">
      <c r="A26" s="148">
        <v>37196</v>
      </c>
      <c r="B26" s="149">
        <v>98.264456793809</v>
      </c>
      <c r="C26" s="149">
        <v>100.27421581780341</v>
      </c>
      <c r="D26" s="149">
        <v>100.77041129256259</v>
      </c>
      <c r="E26" s="150">
        <v>0.8883</v>
      </c>
    </row>
    <row r="27" spans="1:6" ht="15">
      <c r="A27" s="148">
        <v>37226</v>
      </c>
      <c r="B27" s="149">
        <v>98.05498499224358</v>
      </c>
      <c r="C27" s="149">
        <v>99.88742980000777</v>
      </c>
      <c r="D27" s="149">
        <v>100.98886088918648</v>
      </c>
      <c r="E27" s="150">
        <v>0.8924</v>
      </c>
      <c r="F27" s="149"/>
    </row>
    <row r="28" spans="1:5" ht="15">
      <c r="A28" s="148">
        <v>37257</v>
      </c>
      <c r="B28" s="149">
        <v>97.52954747671438</v>
      </c>
      <c r="C28" s="149">
        <v>100.61269755292426</v>
      </c>
      <c r="D28" s="149">
        <v>100.61777432124033</v>
      </c>
      <c r="E28" s="150">
        <v>0.8833</v>
      </c>
    </row>
    <row r="29" spans="1:5" ht="15">
      <c r="A29" s="148">
        <v>37288</v>
      </c>
      <c r="B29" s="149">
        <v>96.90537038089873</v>
      </c>
      <c r="C29" s="149">
        <v>100.64474321748158</v>
      </c>
      <c r="D29" s="149">
        <v>100.6770717243554</v>
      </c>
      <c r="E29" s="150">
        <v>0.87</v>
      </c>
    </row>
    <row r="30" spans="1:5" ht="15">
      <c r="A30" s="148">
        <v>37316</v>
      </c>
      <c r="B30" s="149">
        <v>96.50894639989785</v>
      </c>
      <c r="C30" s="149">
        <v>100.54271951305248</v>
      </c>
      <c r="D30" s="149">
        <v>100.80026114631886</v>
      </c>
      <c r="E30" s="150">
        <v>0.8758</v>
      </c>
    </row>
    <row r="31" spans="1:5" ht="15">
      <c r="A31" s="148">
        <v>37347</v>
      </c>
      <c r="B31" s="149">
        <v>96.14521053145448</v>
      </c>
      <c r="C31" s="149">
        <v>101.2657254534985</v>
      </c>
      <c r="D31" s="149">
        <v>100.5727200878256</v>
      </c>
      <c r="E31" s="150">
        <v>0.8858</v>
      </c>
    </row>
    <row r="32" spans="1:5" ht="15">
      <c r="A32" s="148">
        <v>37377</v>
      </c>
      <c r="B32" s="149">
        <v>96.34115421085191</v>
      </c>
      <c r="C32" s="149">
        <v>101.62607103615771</v>
      </c>
      <c r="D32" s="149">
        <v>100.89957335509538</v>
      </c>
      <c r="E32" s="150">
        <v>0.917</v>
      </c>
    </row>
    <row r="33" spans="1:5" ht="15">
      <c r="A33" s="148">
        <v>37408</v>
      </c>
      <c r="B33" s="149">
        <v>96.6386403609528</v>
      </c>
      <c r="C33" s="149">
        <v>101.74497517606231</v>
      </c>
      <c r="D33" s="149">
        <v>101.5321181931145</v>
      </c>
      <c r="E33" s="150">
        <v>0.9554</v>
      </c>
    </row>
    <row r="34" spans="1:5" ht="15">
      <c r="A34" s="148">
        <v>37438</v>
      </c>
      <c r="B34" s="149">
        <v>96.72317019466851</v>
      </c>
      <c r="C34" s="149">
        <v>102.3638924497585</v>
      </c>
      <c r="D34" s="149">
        <v>101.75726155876097</v>
      </c>
      <c r="E34" s="150">
        <v>0.9922</v>
      </c>
    </row>
    <row r="35" spans="1:5" ht="15">
      <c r="A35" s="148">
        <v>37469</v>
      </c>
      <c r="B35" s="149">
        <v>96.33247321010222</v>
      </c>
      <c r="C35" s="149">
        <v>101.97063280834054</v>
      </c>
      <c r="D35" s="149">
        <v>101.33504673147011</v>
      </c>
      <c r="E35" s="150">
        <v>0.9778</v>
      </c>
    </row>
    <row r="36" spans="1:5" ht="15">
      <c r="A36" s="148">
        <v>37500</v>
      </c>
      <c r="B36" s="149">
        <v>96.00311081820465</v>
      </c>
      <c r="C36" s="149">
        <v>102.25319313007523</v>
      </c>
      <c r="D36" s="149">
        <v>101.49247069267737</v>
      </c>
      <c r="E36" s="150">
        <v>0.9808</v>
      </c>
    </row>
    <row r="37" spans="1:5" ht="15">
      <c r="A37" s="148">
        <v>37530</v>
      </c>
      <c r="B37" s="149">
        <v>95.80270766928092</v>
      </c>
      <c r="C37" s="149">
        <v>102.38832768462578</v>
      </c>
      <c r="D37" s="149">
        <v>101.45317456626815</v>
      </c>
      <c r="E37" s="150">
        <v>0.9811</v>
      </c>
    </row>
    <row r="38" spans="1:5" ht="15">
      <c r="A38" s="148">
        <v>37561</v>
      </c>
      <c r="B38" s="149">
        <v>95.63698439749197</v>
      </c>
      <c r="C38" s="149">
        <v>102.27770943049323</v>
      </c>
      <c r="D38" s="149">
        <v>102.0694634748954</v>
      </c>
      <c r="E38" s="150">
        <v>1.0014</v>
      </c>
    </row>
    <row r="39" spans="1:5" ht="15">
      <c r="A39" s="148">
        <v>37591</v>
      </c>
      <c r="B39" s="149">
        <v>95.66151295221955</v>
      </c>
      <c r="C39" s="149">
        <v>102.54778778824296</v>
      </c>
      <c r="D39" s="149">
        <v>102.18310678287332</v>
      </c>
      <c r="E39" s="150">
        <v>1.0183</v>
      </c>
    </row>
    <row r="40" spans="1:5" ht="15">
      <c r="A40" s="148">
        <v>37622</v>
      </c>
      <c r="B40" s="149">
        <v>95.93878695736718</v>
      </c>
      <c r="C40" s="149">
        <v>103.63324568892635</v>
      </c>
      <c r="D40" s="149">
        <v>102.12284990770209</v>
      </c>
      <c r="E40" s="150">
        <v>1.0622</v>
      </c>
    </row>
    <row r="41" spans="1:5" ht="15">
      <c r="A41" s="148">
        <v>37653</v>
      </c>
      <c r="B41" s="149">
        <v>96.08971562473826</v>
      </c>
      <c r="C41" s="149">
        <v>103.90506130926333</v>
      </c>
      <c r="D41" s="149">
        <v>101.69383259864526</v>
      </c>
      <c r="E41" s="150">
        <v>1.0773</v>
      </c>
    </row>
    <row r="42" spans="1:5" ht="15">
      <c r="A42" s="148">
        <v>37681</v>
      </c>
      <c r="B42" s="149">
        <v>96.02666226571775</v>
      </c>
      <c r="C42" s="149">
        <v>104.23054847705838</v>
      </c>
      <c r="D42" s="149">
        <v>101.6460061386424</v>
      </c>
      <c r="E42" s="150">
        <v>1.0807</v>
      </c>
    </row>
    <row r="43" spans="1:5" ht="15">
      <c r="A43" s="148">
        <v>37712</v>
      </c>
      <c r="B43" s="149">
        <v>95.93635338091359</v>
      </c>
      <c r="C43" s="149">
        <v>104.65569555111622</v>
      </c>
      <c r="D43" s="149">
        <v>102.58051983256142</v>
      </c>
      <c r="E43" s="150">
        <v>1.0848</v>
      </c>
    </row>
    <row r="44" spans="1:5" ht="15">
      <c r="A44" s="148">
        <v>37742</v>
      </c>
      <c r="B44" s="149">
        <v>96.51823253184932</v>
      </c>
      <c r="C44" s="149">
        <v>105.85102124387393</v>
      </c>
      <c r="D44" s="149">
        <v>103.71049899415736</v>
      </c>
      <c r="E44" s="150">
        <v>1.1582</v>
      </c>
    </row>
    <row r="45" spans="1:5" ht="15">
      <c r="A45" s="148">
        <v>37773</v>
      </c>
      <c r="B45" s="149">
        <v>96.60036149113706</v>
      </c>
      <c r="C45" s="149">
        <v>106.09893265946435</v>
      </c>
      <c r="D45" s="149">
        <v>103.91353091899778</v>
      </c>
      <c r="E45" s="150">
        <v>1.1663</v>
      </c>
    </row>
    <row r="46" spans="1:5" ht="15">
      <c r="A46" s="148">
        <v>37803</v>
      </c>
      <c r="B46" s="149">
        <v>96.11283736743303</v>
      </c>
      <c r="C46" s="149">
        <v>106.03053563336556</v>
      </c>
      <c r="D46" s="149">
        <v>103.4246924947186</v>
      </c>
      <c r="E46" s="150">
        <v>1.1372</v>
      </c>
    </row>
    <row r="47" spans="1:5" ht="15">
      <c r="A47" s="148">
        <v>37834</v>
      </c>
      <c r="B47" s="149">
        <v>95.61799512883431</v>
      </c>
      <c r="C47" s="149">
        <v>104.92164815458334</v>
      </c>
      <c r="D47" s="149">
        <v>102.75964383663472</v>
      </c>
      <c r="E47" s="150">
        <v>1.1139</v>
      </c>
    </row>
    <row r="48" spans="1:5" ht="15">
      <c r="A48" s="148">
        <v>37865</v>
      </c>
      <c r="B48" s="149">
        <v>95.42312325488214</v>
      </c>
      <c r="C48" s="149">
        <v>104.81482352943732</v>
      </c>
      <c r="D48" s="149">
        <v>102.85750706223968</v>
      </c>
      <c r="E48" s="150">
        <v>1.1222</v>
      </c>
    </row>
    <row r="49" spans="1:5" ht="15">
      <c r="A49" s="148">
        <v>37895</v>
      </c>
      <c r="B49" s="149">
        <v>95.58429723040878</v>
      </c>
      <c r="C49" s="149">
        <v>105.2521225506734</v>
      </c>
      <c r="D49" s="149">
        <v>102.95421106012392</v>
      </c>
      <c r="E49" s="150">
        <v>1.1692</v>
      </c>
    </row>
    <row r="50" spans="1:5" ht="15">
      <c r="A50" s="148">
        <v>37926</v>
      </c>
      <c r="B50" s="149">
        <v>95.37015154804163</v>
      </c>
      <c r="C50" s="149">
        <v>105.27417306866211</v>
      </c>
      <c r="D50" s="149">
        <v>102.78783645972062</v>
      </c>
      <c r="E50" s="150">
        <v>1.1702</v>
      </c>
    </row>
    <row r="51" spans="1:5" ht="15">
      <c r="A51" s="148">
        <v>37956</v>
      </c>
      <c r="B51" s="149">
        <v>95.79313413628437</v>
      </c>
      <c r="C51" s="149">
        <v>105.61605348978415</v>
      </c>
      <c r="D51" s="149">
        <v>103.53397861705733</v>
      </c>
      <c r="E51" s="150">
        <v>1.2286</v>
      </c>
    </row>
    <row r="52" spans="1:5" ht="15">
      <c r="A52" s="148">
        <v>37987</v>
      </c>
      <c r="B52" s="149">
        <v>95.88608194591765</v>
      </c>
      <c r="C52" s="149">
        <v>105.90356727727735</v>
      </c>
      <c r="D52" s="149">
        <v>103.86302670718221</v>
      </c>
      <c r="E52" s="150">
        <v>1.2613</v>
      </c>
    </row>
    <row r="53" spans="1:5" ht="15">
      <c r="A53" s="148">
        <v>38018</v>
      </c>
      <c r="B53" s="149">
        <v>95.74642543119303</v>
      </c>
      <c r="C53" s="149">
        <v>105.56931497493136</v>
      </c>
      <c r="D53" s="149">
        <v>103.93614151357362</v>
      </c>
      <c r="E53" s="150">
        <v>1.2646</v>
      </c>
    </row>
    <row r="54" spans="1:5" ht="15">
      <c r="A54" s="148">
        <v>38047</v>
      </c>
      <c r="B54" s="149">
        <v>95.18389512517845</v>
      </c>
      <c r="C54" s="149">
        <v>105.2248758564106</v>
      </c>
      <c r="D54" s="149">
        <v>103.15490725881877</v>
      </c>
      <c r="E54" s="150">
        <v>1.2262</v>
      </c>
    </row>
    <row r="55" spans="1:5" ht="15">
      <c r="A55" s="148">
        <v>38078</v>
      </c>
      <c r="B55" s="149">
        <v>94.60990643216002</v>
      </c>
      <c r="C55" s="149">
        <v>104.74604308780555</v>
      </c>
      <c r="D55" s="149">
        <v>102.66310130430618</v>
      </c>
      <c r="E55" s="150">
        <v>1.1985</v>
      </c>
    </row>
    <row r="56" spans="1:5" ht="15">
      <c r="A56" s="148">
        <v>38108</v>
      </c>
      <c r="B56" s="149">
        <v>94.5942630191732</v>
      </c>
      <c r="C56" s="149">
        <v>105.27950060728281</v>
      </c>
      <c r="D56" s="149">
        <v>102.94235607781421</v>
      </c>
      <c r="E56" s="150">
        <v>1.2007</v>
      </c>
    </row>
    <row r="57" spans="1:5" ht="15">
      <c r="A57" s="148">
        <v>38139</v>
      </c>
      <c r="B57" s="149">
        <v>94.29979218665854</v>
      </c>
      <c r="C57" s="149">
        <v>105.18158825158352</v>
      </c>
      <c r="D57" s="149">
        <v>102.72297768792822</v>
      </c>
      <c r="E57" s="150">
        <v>1.2138</v>
      </c>
    </row>
    <row r="58" spans="1:5" ht="15">
      <c r="A58" s="148">
        <v>38169</v>
      </c>
      <c r="B58" s="149">
        <v>94.04179768606724</v>
      </c>
      <c r="C58" s="149">
        <v>105.29981384131762</v>
      </c>
      <c r="D58" s="149">
        <v>102.57398284900823</v>
      </c>
      <c r="E58" s="150">
        <v>1.2266</v>
      </c>
    </row>
    <row r="59" spans="1:5" ht="15">
      <c r="A59" s="148">
        <v>38200</v>
      </c>
      <c r="B59" s="149">
        <v>93.96464663362218</v>
      </c>
      <c r="C59" s="149">
        <v>104.54996218177502</v>
      </c>
      <c r="D59" s="149">
        <v>102.30424622781445</v>
      </c>
      <c r="E59" s="150">
        <v>1.2176</v>
      </c>
    </row>
    <row r="60" spans="1:5" ht="15">
      <c r="A60" s="148">
        <v>38231</v>
      </c>
      <c r="B60" s="149">
        <v>94.00608044273315</v>
      </c>
      <c r="C60" s="149">
        <v>104.48532471480145</v>
      </c>
      <c r="D60" s="149">
        <v>102.62910844258258</v>
      </c>
      <c r="E60" s="150">
        <v>1.2218</v>
      </c>
    </row>
    <row r="61" spans="1:5" ht="15">
      <c r="A61" s="148">
        <v>38261</v>
      </c>
      <c r="B61" s="149">
        <v>94.22347051911413</v>
      </c>
      <c r="C61" s="149">
        <v>104.73057062270954</v>
      </c>
      <c r="D61" s="149">
        <v>102.34554956948429</v>
      </c>
      <c r="E61" s="150">
        <v>1.249</v>
      </c>
    </row>
    <row r="62" spans="1:5" ht="15">
      <c r="A62" s="148">
        <v>38292</v>
      </c>
      <c r="B62" s="149">
        <v>94.48566133719636</v>
      </c>
      <c r="C62" s="149">
        <v>105.70204007127042</v>
      </c>
      <c r="D62" s="149">
        <v>102.86165002114869</v>
      </c>
      <c r="E62" s="150">
        <v>1.2991</v>
      </c>
    </row>
    <row r="63" spans="1:5" ht="15">
      <c r="A63" s="148">
        <v>38322</v>
      </c>
      <c r="B63" s="149">
        <v>94.63670447893293</v>
      </c>
      <c r="C63" s="149">
        <v>105.24859123608404</v>
      </c>
      <c r="D63" s="149">
        <v>103.46206585796158</v>
      </c>
      <c r="E63" s="150">
        <v>1.3408</v>
      </c>
    </row>
    <row r="64" spans="1:5" ht="15">
      <c r="A64" s="148">
        <v>38353</v>
      </c>
      <c r="B64" s="149">
        <v>94.41244503792997</v>
      </c>
      <c r="C64" s="149">
        <v>104.55295228316557</v>
      </c>
      <c r="D64" s="149">
        <v>103.28861365020117</v>
      </c>
      <c r="E64" s="150">
        <v>1.3119</v>
      </c>
    </row>
    <row r="65" spans="1:5" ht="15">
      <c r="A65" s="148">
        <v>38384</v>
      </c>
      <c r="B65" s="149">
        <v>94.19365109736367</v>
      </c>
      <c r="C65" s="149">
        <v>104.5446783921961</v>
      </c>
      <c r="D65" s="149">
        <v>103.4977459373259</v>
      </c>
      <c r="E65" s="150">
        <v>1.3014</v>
      </c>
    </row>
    <row r="66" spans="1:5" ht="15">
      <c r="A66" s="148">
        <v>38412</v>
      </c>
      <c r="B66" s="149">
        <v>94.39098345744588</v>
      </c>
      <c r="C66" s="149">
        <v>105.40440987573758</v>
      </c>
      <c r="D66" s="149">
        <v>103.58375929624101</v>
      </c>
      <c r="E66" s="150">
        <v>1.3201</v>
      </c>
    </row>
    <row r="67" spans="1:5" ht="15">
      <c r="A67" s="148">
        <v>38443</v>
      </c>
      <c r="B67" s="149">
        <v>94.35481764417548</v>
      </c>
      <c r="C67" s="149">
        <v>105.25978852816966</v>
      </c>
      <c r="D67" s="149">
        <v>103.63109107600437</v>
      </c>
      <c r="E67" s="150">
        <v>1.2938</v>
      </c>
    </row>
    <row r="68" spans="1:5" ht="15">
      <c r="A68" s="148">
        <v>38473</v>
      </c>
      <c r="B68" s="149">
        <v>94.22257838338088</v>
      </c>
      <c r="C68" s="149">
        <v>105.30157926057862</v>
      </c>
      <c r="D68" s="149">
        <v>103.35473432232718</v>
      </c>
      <c r="E68" s="150">
        <v>1.2694</v>
      </c>
    </row>
    <row r="69" spans="1:5" ht="15">
      <c r="A69" s="148">
        <v>38504</v>
      </c>
      <c r="B69" s="149">
        <v>93.61783659456648</v>
      </c>
      <c r="C69" s="149">
        <v>104.59019191982976</v>
      </c>
      <c r="D69" s="149">
        <v>102.36310905519974</v>
      </c>
      <c r="E69" s="150">
        <v>1.2165</v>
      </c>
    </row>
    <row r="70" spans="1:5" ht="15">
      <c r="A70" s="148">
        <v>38534</v>
      </c>
      <c r="B70" s="149">
        <v>93.79603565130775</v>
      </c>
      <c r="C70" s="149">
        <v>105.33450391615114</v>
      </c>
      <c r="D70" s="149">
        <v>102.16599752148755</v>
      </c>
      <c r="E70" s="150">
        <v>1.2037</v>
      </c>
    </row>
    <row r="71" spans="1:5" ht="15">
      <c r="A71" s="148">
        <v>38565</v>
      </c>
      <c r="B71" s="149">
        <v>93.85637972346598</v>
      </c>
      <c r="C71" s="149">
        <v>104.54898413521832</v>
      </c>
      <c r="D71" s="149">
        <v>102.17081458504227</v>
      </c>
      <c r="E71" s="150">
        <v>1.2292</v>
      </c>
    </row>
    <row r="72" spans="1:5" ht="15">
      <c r="A72" s="148">
        <v>38596</v>
      </c>
      <c r="B72" s="149">
        <v>93.69209146781401</v>
      </c>
      <c r="C72" s="149">
        <v>105.14938909260749</v>
      </c>
      <c r="D72" s="149">
        <v>101.79562090988314</v>
      </c>
      <c r="E72" s="150">
        <v>1.2256</v>
      </c>
    </row>
    <row r="73" spans="1:5" ht="15">
      <c r="A73" s="148">
        <v>38626</v>
      </c>
      <c r="B73" s="149">
        <v>93.70770745519265</v>
      </c>
      <c r="C73" s="149">
        <v>105.18415209314627</v>
      </c>
      <c r="D73" s="149">
        <v>101.5620349537048</v>
      </c>
      <c r="E73" s="150">
        <v>1.2015</v>
      </c>
    </row>
    <row r="74" spans="1:5" ht="15">
      <c r="A74" s="148">
        <v>38657</v>
      </c>
      <c r="B74" s="149">
        <v>93.58154530650626</v>
      </c>
      <c r="C74" s="149">
        <v>104.8114556306025</v>
      </c>
      <c r="D74" s="149">
        <v>101.9104284569992</v>
      </c>
      <c r="E74" s="150">
        <v>1.1786</v>
      </c>
    </row>
    <row r="75" spans="1:5" ht="15">
      <c r="A75" s="148">
        <v>38687</v>
      </c>
      <c r="B75" s="149">
        <v>93.51478372072499</v>
      </c>
      <c r="C75" s="149">
        <v>104.48352028173238</v>
      </c>
      <c r="D75" s="149">
        <v>101.87252336914779</v>
      </c>
      <c r="E75" s="150">
        <v>1.1856</v>
      </c>
    </row>
    <row r="76" spans="1:5" ht="15">
      <c r="A76" s="148">
        <v>38718</v>
      </c>
      <c r="B76" s="149">
        <v>93.61223392663396</v>
      </c>
      <c r="C76" s="149">
        <v>103.99303443398121</v>
      </c>
      <c r="D76" s="149">
        <v>100.8817860130485</v>
      </c>
      <c r="E76" s="150">
        <v>1.2103</v>
      </c>
    </row>
    <row r="77" spans="1:5" ht="15">
      <c r="A77" s="148">
        <v>38749</v>
      </c>
      <c r="B77" s="149">
        <v>93.49592932712379</v>
      </c>
      <c r="C77" s="149">
        <v>103.94190309866617</v>
      </c>
      <c r="D77" s="149">
        <v>101.06980468658318</v>
      </c>
      <c r="E77" s="150">
        <v>1.1938</v>
      </c>
    </row>
    <row r="78" spans="1:5" ht="15">
      <c r="A78" s="148">
        <v>38777</v>
      </c>
      <c r="B78" s="149">
        <v>93.70940056680769</v>
      </c>
      <c r="C78" s="149">
        <v>104.82172306931264</v>
      </c>
      <c r="D78" s="149">
        <v>101.39409802827646</v>
      </c>
      <c r="E78" s="150">
        <v>1.202</v>
      </c>
    </row>
    <row r="79" spans="1:5" ht="15">
      <c r="A79" s="148">
        <v>38808</v>
      </c>
      <c r="B79" s="149">
        <v>93.99358423603049</v>
      </c>
      <c r="C79" s="149">
        <v>105.48627504722839</v>
      </c>
      <c r="D79" s="149">
        <v>101.2265265368397</v>
      </c>
      <c r="E79" s="150">
        <v>1.2271</v>
      </c>
    </row>
    <row r="80" spans="1:5" ht="15">
      <c r="A80" s="148">
        <v>38838</v>
      </c>
      <c r="B80" s="149">
        <v>94.14721839309479</v>
      </c>
      <c r="C80" s="149">
        <v>106.30519653679056</v>
      </c>
      <c r="D80" s="149">
        <v>101.17053937614322</v>
      </c>
      <c r="E80" s="150">
        <v>1.277</v>
      </c>
    </row>
    <row r="81" spans="1:5" ht="15">
      <c r="A81" s="148">
        <v>38869</v>
      </c>
      <c r="B81" s="149">
        <v>94.2885558360542</v>
      </c>
      <c r="C81" s="149">
        <v>106.04780890710315</v>
      </c>
      <c r="D81" s="149">
        <v>101.39742378184373</v>
      </c>
      <c r="E81" s="150">
        <v>1.265</v>
      </c>
    </row>
    <row r="82" spans="1:5" ht="15">
      <c r="A82" s="148">
        <v>38899</v>
      </c>
      <c r="B82" s="149">
        <v>94.41115582570403</v>
      </c>
      <c r="C82" s="149">
        <v>105.80619595775357</v>
      </c>
      <c r="D82" s="149">
        <v>101.199824060617</v>
      </c>
      <c r="E82" s="150">
        <v>1.2684</v>
      </c>
    </row>
    <row r="83" spans="1:5" ht="15">
      <c r="A83" s="148">
        <v>38930</v>
      </c>
      <c r="B83" s="149">
        <v>94.34209997502258</v>
      </c>
      <c r="C83" s="149">
        <v>106.23169414457583</v>
      </c>
      <c r="D83" s="149">
        <v>100.84197202328862</v>
      </c>
      <c r="E83" s="150">
        <v>1.2811</v>
      </c>
    </row>
    <row r="84" spans="1:5" ht="15">
      <c r="A84" s="148">
        <v>38961</v>
      </c>
      <c r="B84" s="149">
        <v>94.37645813969836</v>
      </c>
      <c r="C84" s="149">
        <v>106.8246831765921</v>
      </c>
      <c r="D84" s="149">
        <v>102.2321669768338</v>
      </c>
      <c r="E84" s="150">
        <v>1.2727</v>
      </c>
    </row>
    <row r="85" spans="1:5" ht="15">
      <c r="A85" s="148">
        <v>38991</v>
      </c>
      <c r="B85" s="149">
        <v>94.19401235966251</v>
      </c>
      <c r="C85" s="149">
        <v>105.78506270774169</v>
      </c>
      <c r="D85" s="149">
        <v>102.64829351186944</v>
      </c>
      <c r="E85" s="150">
        <v>1.2611</v>
      </c>
    </row>
    <row r="86" spans="1:5" ht="15">
      <c r="A86" s="148">
        <v>39022</v>
      </c>
      <c r="B86" s="149">
        <v>94.20923573571599</v>
      </c>
      <c r="C86" s="149">
        <v>106.11558965753254</v>
      </c>
      <c r="D86" s="149">
        <v>102.77177356610878</v>
      </c>
      <c r="E86" s="150">
        <v>1.2881</v>
      </c>
    </row>
    <row r="87" spans="1:5" ht="15">
      <c r="A87" s="148">
        <v>39052</v>
      </c>
      <c r="B87" s="149">
        <v>94.37997868583663</v>
      </c>
      <c r="C87" s="149">
        <v>106.47714194787261</v>
      </c>
      <c r="D87" s="149">
        <v>103.45502315264623</v>
      </c>
      <c r="E87" s="150">
        <v>1.3213</v>
      </c>
    </row>
    <row r="88" spans="1:15" ht="15">
      <c r="A88" s="148">
        <v>39083</v>
      </c>
      <c r="B88" s="149">
        <v>94.29544192253225</v>
      </c>
      <c r="C88" s="149">
        <v>105.69763063758637</v>
      </c>
      <c r="D88" s="149">
        <v>103.953720001205</v>
      </c>
      <c r="E88" s="150">
        <v>1.2999</v>
      </c>
      <c r="L88" s="149"/>
      <c r="M88" s="149"/>
      <c r="N88" s="149"/>
      <c r="O88" s="149"/>
    </row>
    <row r="89" spans="1:15" ht="15">
      <c r="A89" s="148">
        <v>39114</v>
      </c>
      <c r="B89" s="149">
        <v>94.4544058326279</v>
      </c>
      <c r="C89" s="149">
        <v>105.30962234978614</v>
      </c>
      <c r="D89" s="149">
        <v>104.01772767725508</v>
      </c>
      <c r="E89" s="150">
        <v>1.3074</v>
      </c>
      <c r="L89" s="149"/>
      <c r="M89" s="149"/>
      <c r="N89" s="149"/>
      <c r="O89" s="149"/>
    </row>
    <row r="90" spans="1:15" ht="15">
      <c r="A90" s="148">
        <v>39142</v>
      </c>
      <c r="B90" s="149">
        <v>94.51560378397336</v>
      </c>
      <c r="C90" s="149">
        <v>106.0462616806048</v>
      </c>
      <c r="D90" s="149">
        <v>103.8408879864875</v>
      </c>
      <c r="E90" s="150">
        <v>1.3242</v>
      </c>
      <c r="L90" s="149"/>
      <c r="M90" s="149"/>
      <c r="N90" s="149"/>
      <c r="O90" s="149"/>
    </row>
    <row r="91" spans="1:15" ht="15">
      <c r="A91" s="148">
        <v>39173</v>
      </c>
      <c r="B91" s="149">
        <v>94.72700715894347</v>
      </c>
      <c r="C91" s="149">
        <v>106.94254101279923</v>
      </c>
      <c r="D91" s="149">
        <v>103.49172052474958</v>
      </c>
      <c r="E91" s="150">
        <v>1.3516</v>
      </c>
      <c r="L91" s="149"/>
      <c r="M91" s="149"/>
      <c r="N91" s="149"/>
      <c r="O91" s="149"/>
    </row>
    <row r="92" spans="1:15" ht="15">
      <c r="A92" s="148">
        <v>39203</v>
      </c>
      <c r="B92" s="149">
        <v>94.83143707180051</v>
      </c>
      <c r="C92" s="149">
        <v>108.09495543888488</v>
      </c>
      <c r="D92" s="149">
        <v>103.52656617037563</v>
      </c>
      <c r="E92" s="150">
        <v>1.3511</v>
      </c>
      <c r="L92" s="149"/>
      <c r="M92" s="149"/>
      <c r="N92" s="149"/>
      <c r="O92" s="149"/>
    </row>
    <row r="93" spans="1:15" ht="15">
      <c r="A93" s="148">
        <v>39234</v>
      </c>
      <c r="B93" s="149">
        <v>94.86356773815676</v>
      </c>
      <c r="C93" s="149">
        <v>108.43896821112897</v>
      </c>
      <c r="D93" s="149">
        <v>103.69610000833747</v>
      </c>
      <c r="E93" s="150">
        <v>1.3419</v>
      </c>
      <c r="L93" s="149"/>
      <c r="M93" s="149"/>
      <c r="N93" s="149"/>
      <c r="O93" s="149"/>
    </row>
    <row r="94" spans="1:15" ht="15">
      <c r="A94" s="148">
        <v>39264</v>
      </c>
      <c r="B94" s="149">
        <v>94.95894848430311</v>
      </c>
      <c r="C94" s="149">
        <v>108.48457190328173</v>
      </c>
      <c r="D94" s="149">
        <v>103.58160797631317</v>
      </c>
      <c r="E94" s="150">
        <v>1.3716</v>
      </c>
      <c r="L94" s="149"/>
      <c r="M94" s="149"/>
      <c r="N94" s="149"/>
      <c r="O94" s="149"/>
    </row>
    <row r="95" spans="1:15" ht="15">
      <c r="A95" s="148">
        <v>39295</v>
      </c>
      <c r="B95" s="149">
        <v>94.7990442999024</v>
      </c>
      <c r="C95" s="149">
        <v>108.55717252559474</v>
      </c>
      <c r="D95" s="149">
        <v>103.43625593721215</v>
      </c>
      <c r="E95" s="150">
        <v>1.3622</v>
      </c>
      <c r="L95" s="149"/>
      <c r="M95" s="149"/>
      <c r="N95" s="149"/>
      <c r="O95" s="149"/>
    </row>
    <row r="96" spans="1:15" ht="15">
      <c r="A96" s="148">
        <v>39326</v>
      </c>
      <c r="B96" s="149">
        <v>95.00148742602295</v>
      </c>
      <c r="C96" s="149">
        <v>109.00364006810983</v>
      </c>
      <c r="D96" s="149">
        <v>104.3635767440472</v>
      </c>
      <c r="E96" s="150">
        <v>1.3896</v>
      </c>
      <c r="L96" s="149"/>
      <c r="M96" s="149"/>
      <c r="N96" s="149"/>
      <c r="O96" s="149"/>
    </row>
    <row r="97" spans="1:15" ht="15">
      <c r="A97" s="148">
        <v>39356</v>
      </c>
      <c r="B97" s="149">
        <v>95.25408269058678</v>
      </c>
      <c r="C97" s="149">
        <v>109.59252927239909</v>
      </c>
      <c r="D97" s="149">
        <v>104.94466041066445</v>
      </c>
      <c r="E97" s="150">
        <v>1.4227</v>
      </c>
      <c r="L97" s="149"/>
      <c r="M97" s="149"/>
      <c r="N97" s="149"/>
      <c r="O97" s="149"/>
    </row>
    <row r="98" spans="1:15" ht="15">
      <c r="A98" s="148">
        <v>39387</v>
      </c>
      <c r="B98" s="149">
        <v>95.4376922975843</v>
      </c>
      <c r="C98" s="149">
        <v>110.27152709191546</v>
      </c>
      <c r="D98" s="149">
        <v>104.9052149924999</v>
      </c>
      <c r="E98" s="150">
        <v>1.4684</v>
      </c>
      <c r="L98" s="149"/>
      <c r="M98" s="149"/>
      <c r="N98" s="149"/>
      <c r="O98" s="149"/>
    </row>
    <row r="99" spans="1:15" ht="15">
      <c r="A99" s="148">
        <v>39417</v>
      </c>
      <c r="B99" s="149">
        <v>95.42056127852463</v>
      </c>
      <c r="C99" s="149">
        <v>110.31722640348526</v>
      </c>
      <c r="D99" s="149">
        <v>104.82745656075201</v>
      </c>
      <c r="E99" s="150">
        <v>1.457</v>
      </c>
      <c r="L99" s="149"/>
      <c r="M99" s="149"/>
      <c r="N99" s="149"/>
      <c r="O99" s="149"/>
    </row>
    <row r="100" spans="1:15" ht="15">
      <c r="A100" s="148">
        <v>39448</v>
      </c>
      <c r="B100" s="149">
        <v>95.49963086637852</v>
      </c>
      <c r="C100" s="149">
        <v>110.36527904824227</v>
      </c>
      <c r="D100" s="149">
        <v>105.18004700189239</v>
      </c>
      <c r="E100" s="150">
        <v>1.4718</v>
      </c>
      <c r="L100" s="149"/>
      <c r="M100" s="149"/>
      <c r="N100" s="149"/>
      <c r="O100" s="149"/>
    </row>
    <row r="101" spans="1:15" ht="15">
      <c r="A101" s="148">
        <v>39479</v>
      </c>
      <c r="B101" s="149">
        <v>95.41708446693399</v>
      </c>
      <c r="C101" s="149">
        <v>109.83874475655853</v>
      </c>
      <c r="D101" s="149">
        <v>105.02262360520476</v>
      </c>
      <c r="E101" s="150">
        <v>1.4748</v>
      </c>
      <c r="L101" s="149"/>
      <c r="M101" s="149"/>
      <c r="N101" s="149"/>
      <c r="O101" s="149"/>
    </row>
    <row r="102" spans="1:15" ht="15">
      <c r="A102" s="148">
        <v>39508</v>
      </c>
      <c r="B102" s="149">
        <v>95.80032803558285</v>
      </c>
      <c r="C102" s="149">
        <v>111.0748334919165</v>
      </c>
      <c r="D102" s="149">
        <v>105.32146856187666</v>
      </c>
      <c r="E102" s="150">
        <v>1.5527</v>
      </c>
      <c r="L102" s="149"/>
      <c r="M102" s="149"/>
      <c r="N102" s="149"/>
      <c r="O102" s="149"/>
    </row>
    <row r="103" spans="1:15" ht="15">
      <c r="A103" s="148">
        <v>39539</v>
      </c>
      <c r="B103" s="149">
        <v>96.04150413571503</v>
      </c>
      <c r="C103" s="149">
        <v>111.93898190705636</v>
      </c>
      <c r="D103" s="149">
        <v>105.6915745531263</v>
      </c>
      <c r="E103" s="150">
        <v>1.575</v>
      </c>
      <c r="L103" s="149"/>
      <c r="M103" s="149"/>
      <c r="N103" s="149"/>
      <c r="O103" s="149"/>
    </row>
    <row r="104" spans="1:15" ht="15">
      <c r="A104" s="148">
        <v>39569</v>
      </c>
      <c r="B104" s="149">
        <v>95.87778329173723</v>
      </c>
      <c r="C104" s="149">
        <v>112.27653949282646</v>
      </c>
      <c r="D104" s="149">
        <v>104.38628192493593</v>
      </c>
      <c r="E104" s="150">
        <v>1.5557</v>
      </c>
      <c r="L104" s="149"/>
      <c r="M104" s="149"/>
      <c r="N104" s="149"/>
      <c r="O104" s="149"/>
    </row>
    <row r="105" spans="1:15" ht="15">
      <c r="A105" s="148">
        <v>39600</v>
      </c>
      <c r="B105" s="149">
        <v>95.75724435475328</v>
      </c>
      <c r="C105" s="149">
        <v>112.70118224345521</v>
      </c>
      <c r="D105" s="149">
        <v>103.74343209484984</v>
      </c>
      <c r="E105" s="150">
        <v>1.5553</v>
      </c>
      <c r="L105" s="149"/>
      <c r="M105" s="149"/>
      <c r="N105" s="149"/>
      <c r="O105" s="149"/>
    </row>
    <row r="106" spans="1:15" ht="15">
      <c r="A106" s="148">
        <v>39630</v>
      </c>
      <c r="B106" s="149">
        <v>95.69460590160448</v>
      </c>
      <c r="C106" s="149">
        <v>112.29258810796236</v>
      </c>
      <c r="D106" s="149">
        <v>103.49442865212244</v>
      </c>
      <c r="E106" s="150">
        <v>1.577</v>
      </c>
      <c r="L106" s="149"/>
      <c r="M106" s="149"/>
      <c r="N106" s="149"/>
      <c r="O106" s="149"/>
    </row>
    <row r="107" spans="1:15" ht="15">
      <c r="A107" s="148">
        <v>39661</v>
      </c>
      <c r="B107" s="149">
        <v>95.32760611108134</v>
      </c>
      <c r="C107" s="149">
        <v>111.33359332436983</v>
      </c>
      <c r="D107" s="149">
        <v>103.78832030497507</v>
      </c>
      <c r="E107" s="150">
        <v>1.4975</v>
      </c>
      <c r="L107" s="149"/>
      <c r="M107" s="149"/>
      <c r="N107" s="149"/>
      <c r="O107" s="149"/>
    </row>
    <row r="108" spans="1:15" ht="15">
      <c r="A108" s="148">
        <v>39692</v>
      </c>
      <c r="B108" s="149">
        <v>94.91660028146586</v>
      </c>
      <c r="C108" s="149">
        <v>110.78920018936292</v>
      </c>
      <c r="D108" s="149">
        <v>103.78277985871958</v>
      </c>
      <c r="E108" s="150">
        <v>1.4369</v>
      </c>
      <c r="L108" s="149"/>
      <c r="M108" s="149"/>
      <c r="N108" s="149"/>
      <c r="O108" s="149"/>
    </row>
    <row r="109" spans="1:15" ht="15">
      <c r="A109" s="148">
        <v>39722</v>
      </c>
      <c r="B109" s="149">
        <v>94.02504475857833</v>
      </c>
      <c r="C109" s="149">
        <v>109.90243931880232</v>
      </c>
      <c r="D109" s="149">
        <v>104.1327868456345</v>
      </c>
      <c r="E109" s="150">
        <v>1.3322</v>
      </c>
      <c r="L109" s="149"/>
      <c r="M109" s="149"/>
      <c r="N109" s="149"/>
      <c r="O109" s="149"/>
    </row>
    <row r="110" spans="1:15" ht="15">
      <c r="A110" s="148">
        <v>39753</v>
      </c>
      <c r="B110" s="149">
        <v>93.85151960593198</v>
      </c>
      <c r="C110" s="149">
        <v>109.47862623757321</v>
      </c>
      <c r="D110" s="149">
        <v>105.13590038716404</v>
      </c>
      <c r="E110" s="144">
        <v>1.2732</v>
      </c>
      <c r="L110" s="149"/>
      <c r="M110" s="149"/>
      <c r="N110" s="149"/>
      <c r="O110" s="149"/>
    </row>
    <row r="111" spans="1:5" ht="15">
      <c r="A111" s="148">
        <v>39783</v>
      </c>
      <c r="B111" s="149">
        <v>94.99954304060283</v>
      </c>
      <c r="C111" s="149">
        <v>110.35876601119922</v>
      </c>
      <c r="D111" s="149">
        <v>107.523916652794</v>
      </c>
      <c r="E111" s="144">
        <v>1.3449</v>
      </c>
    </row>
    <row r="112" spans="1:5" ht="15">
      <c r="A112" s="148">
        <v>39814</v>
      </c>
      <c r="B112" s="149">
        <v>95.11692397271237</v>
      </c>
      <c r="C112" s="149">
        <v>110.27434803866988</v>
      </c>
      <c r="D112" s="149">
        <v>107.45285315688145</v>
      </c>
      <c r="E112" s="144">
        <v>1.3239</v>
      </c>
    </row>
    <row r="113" spans="1:5" ht="15">
      <c r="A113" s="148">
        <v>39845</v>
      </c>
      <c r="B113" s="149">
        <v>95.12164639584572</v>
      </c>
      <c r="C113" s="149">
        <v>110.40130221559856</v>
      </c>
      <c r="D113" s="149">
        <v>107.24665409565701</v>
      </c>
      <c r="E113" s="144">
        <v>1.2785</v>
      </c>
    </row>
    <row r="114" spans="1:5" ht="15">
      <c r="A114" s="148">
        <v>39873</v>
      </c>
      <c r="B114" s="149">
        <v>95.66041714116038</v>
      </c>
      <c r="C114" s="149">
        <v>111.95801998118986</v>
      </c>
      <c r="D114" s="149">
        <v>108.02401944870329</v>
      </c>
      <c r="E114" s="150">
        <v>1.305</v>
      </c>
    </row>
    <row r="115" spans="1:5" ht="15">
      <c r="A115" s="148">
        <v>39904</v>
      </c>
      <c r="B115" s="149">
        <v>95.4818492982174</v>
      </c>
      <c r="C115" s="149">
        <v>111.68794468418348</v>
      </c>
      <c r="D115" s="149">
        <v>107.92707647647192</v>
      </c>
      <c r="E115" s="144">
        <v>1.319</v>
      </c>
    </row>
    <row r="116" spans="1:5" ht="15">
      <c r="A116" s="148">
        <v>39934</v>
      </c>
      <c r="B116" s="149">
        <v>95.58739371504151</v>
      </c>
      <c r="C116" s="149">
        <v>112.37828342339951</v>
      </c>
      <c r="D116" s="149">
        <v>107.00752517329948</v>
      </c>
      <c r="E116" s="144">
        <v>1.365</v>
      </c>
    </row>
    <row r="117" spans="1:5" ht="15">
      <c r="A117" s="148">
        <v>39965</v>
      </c>
      <c r="B117" s="149">
        <v>95.81096082024538</v>
      </c>
      <c r="C117" s="149">
        <v>112.98316024510382</v>
      </c>
      <c r="D117" s="149">
        <v>107.1891310851733</v>
      </c>
      <c r="E117" s="144">
        <v>1.4016</v>
      </c>
    </row>
    <row r="118" spans="1:5" ht="15">
      <c r="A118" s="148">
        <v>39995</v>
      </c>
      <c r="B118" s="149">
        <v>95.57212092590274</v>
      </c>
      <c r="C118" s="149">
        <v>111.8309310003311</v>
      </c>
      <c r="D118" s="149">
        <v>106.94196290410329</v>
      </c>
      <c r="E118" s="144">
        <v>1.4088</v>
      </c>
    </row>
    <row r="119" spans="1:5" ht="15">
      <c r="A119" s="148">
        <v>40026</v>
      </c>
      <c r="B119" s="149">
        <v>95.53503498424824</v>
      </c>
      <c r="C119" s="149">
        <v>111.56071957528255</v>
      </c>
      <c r="D119" s="149">
        <v>106.42781918537942</v>
      </c>
      <c r="E119" s="144">
        <v>1.4268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M11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W129" sqref="W129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70" t="s">
        <v>34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3:12" ht="15">
      <c r="C121" s="124"/>
      <c r="D121" s="124"/>
      <c r="E121" s="124"/>
      <c r="F121" s="124"/>
      <c r="G121" s="124"/>
      <c r="H121" s="124"/>
      <c r="I121" s="124"/>
      <c r="J121" s="124"/>
      <c r="K121" s="124"/>
      <c r="L121" s="125"/>
    </row>
    <row r="122" spans="3:12" ht="15">
      <c r="C122" s="124"/>
      <c r="D122" s="124"/>
      <c r="E122" s="124"/>
      <c r="F122" s="124"/>
      <c r="G122" s="124"/>
      <c r="H122" s="124"/>
      <c r="I122" s="124"/>
      <c r="J122" s="124"/>
      <c r="K122" s="124"/>
      <c r="L122" s="125"/>
    </row>
    <row r="123" spans="2:14" ht="15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2:14" ht="15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 ht="15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:F120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71" t="s">
        <v>36</v>
      </c>
      <c r="C2" s="171"/>
      <c r="D2" s="171"/>
      <c r="E2" s="171"/>
      <c r="F2" s="171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6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</row>
    <row r="113" spans="1:6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</row>
    <row r="114" spans="1:6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</row>
    <row r="115" spans="1:6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</row>
    <row r="116" spans="1:6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</row>
    <row r="117" spans="1:6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</row>
    <row r="118" spans="1:6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</row>
    <row r="119" spans="1:6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</row>
    <row r="120" spans="1:6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</row>
    <row r="121" spans="4:6" ht="15">
      <c r="D121" s="117"/>
      <c r="E121" s="117"/>
      <c r="F121" s="117"/>
    </row>
    <row r="122" spans="4:6" ht="15">
      <c r="D122" s="117"/>
      <c r="E122" s="117"/>
      <c r="F122" s="117"/>
    </row>
    <row r="123" spans="4:6" ht="15">
      <c r="D123" s="117"/>
      <c r="E123" s="117"/>
      <c r="F123" s="117"/>
    </row>
    <row r="124" spans="4:6" ht="15">
      <c r="D124" s="117"/>
      <c r="E124" s="117"/>
      <c r="F124" s="117"/>
    </row>
    <row r="125" spans="4:6" ht="15">
      <c r="D125" s="117"/>
      <c r="E125" s="117"/>
      <c r="F125" s="117"/>
    </row>
    <row r="126" spans="4:6" ht="15">
      <c r="D126" s="117"/>
      <c r="E126" s="117"/>
      <c r="F126" s="117"/>
    </row>
    <row r="127" spans="4:6" ht="15">
      <c r="D127" s="117"/>
      <c r="E127" s="117"/>
      <c r="F127" s="117"/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:G120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0" t="s">
        <v>40</v>
      </c>
      <c r="C2" s="170"/>
      <c r="D2" s="170"/>
      <c r="E2" s="170"/>
      <c r="F2" s="170"/>
      <c r="G2" s="170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2:7" ht="15">
      <c r="B121" s="117"/>
      <c r="C121" s="117"/>
      <c r="D121" s="117"/>
      <c r="E121" s="117"/>
      <c r="F121" s="117"/>
      <c r="G121" s="117"/>
    </row>
    <row r="122" spans="2:7" ht="15">
      <c r="B122" s="117"/>
      <c r="C122" s="117"/>
      <c r="D122" s="117"/>
      <c r="E122" s="117"/>
      <c r="F122" s="117"/>
      <c r="G122" s="117"/>
    </row>
    <row r="123" spans="2:7" ht="15">
      <c r="B123" s="117"/>
      <c r="C123" s="117"/>
      <c r="D123" s="117"/>
      <c r="E123" s="117"/>
      <c r="F123" s="117"/>
      <c r="G123" s="117"/>
    </row>
    <row r="124" spans="2:7" ht="15">
      <c r="B124" s="117"/>
      <c r="C124" s="117"/>
      <c r="D124" s="117"/>
      <c r="E124" s="117"/>
      <c r="F124" s="117"/>
      <c r="G124" s="117"/>
    </row>
    <row r="125" spans="2:7" ht="15">
      <c r="B125" s="117"/>
      <c r="C125" s="117"/>
      <c r="D125" s="117"/>
      <c r="E125" s="117"/>
      <c r="F125" s="117"/>
      <c r="G125" s="117"/>
    </row>
    <row r="126" spans="2:7" ht="15">
      <c r="B126" s="117"/>
      <c r="C126" s="117"/>
      <c r="D126" s="117"/>
      <c r="E126" s="117"/>
      <c r="F126" s="117"/>
      <c r="G126" s="117"/>
    </row>
    <row r="127" spans="2:7" ht="15">
      <c r="B127" s="117"/>
      <c r="C127" s="117"/>
      <c r="D127" s="117"/>
      <c r="E127" s="117"/>
      <c r="F127" s="117"/>
      <c r="G127" s="1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87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88" sqref="B88:AI119"/>
    </sheetView>
  </sheetViews>
  <sheetFormatPr defaultColWidth="9.140625" defaultRowHeight="15"/>
  <cols>
    <col min="1" max="1" width="8.7109375" style="13" bestFit="1" customWidth="1"/>
    <col min="2" max="3" width="13.140625" style="13" bestFit="1" customWidth="1"/>
    <col min="4" max="5" width="13.57421875" style="13" bestFit="1" customWidth="1"/>
    <col min="6" max="8" width="12.421875" style="13" bestFit="1" customWidth="1"/>
    <col min="9" max="9" width="13.140625" style="13" bestFit="1" customWidth="1"/>
    <col min="10" max="11" width="12.421875" style="13" bestFit="1" customWidth="1"/>
    <col min="12" max="12" width="12.00390625" style="13" bestFit="1" customWidth="1"/>
    <col min="13" max="14" width="12.421875" style="13" bestFit="1" customWidth="1"/>
    <col min="15" max="15" width="13.140625" style="13" bestFit="1" customWidth="1"/>
    <col min="16" max="16" width="12.00390625" style="13" bestFit="1" customWidth="1"/>
    <col min="17" max="19" width="13.140625" style="13" bestFit="1" customWidth="1"/>
    <col min="20" max="20" width="12.421875" style="13" bestFit="1" customWidth="1"/>
    <col min="21" max="21" width="13.140625" style="13" bestFit="1" customWidth="1"/>
    <col min="22" max="22" width="12.00390625" style="13" bestFit="1" customWidth="1"/>
    <col min="23" max="27" width="13.1406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72" t="s">
        <v>163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-178.098513056816</v>
      </c>
      <c r="C100" s="38">
        <v>-187.848933579681</v>
      </c>
      <c r="D100" s="38">
        <v>1617.6835197616</v>
      </c>
      <c r="E100" s="38">
        <v>1805.53245334128</v>
      </c>
      <c r="F100" s="38">
        <v>108.9714130205</v>
      </c>
      <c r="G100" s="38">
        <v>339.3966591115</v>
      </c>
      <c r="H100" s="38">
        <v>230.425246091</v>
      </c>
      <c r="I100" s="38">
        <v>-40.527875923135</v>
      </c>
      <c r="J100" s="38">
        <v>87.703240993896</v>
      </c>
      <c r="K100" s="38">
        <v>128.231116917031</v>
      </c>
      <c r="L100" s="38">
        <v>-58.6931165745</v>
      </c>
      <c r="M100" s="38">
        <v>31.884248401</v>
      </c>
      <c r="N100" s="38">
        <v>90.5773649755</v>
      </c>
      <c r="O100" s="38">
        <v>85.883692221676</v>
      </c>
      <c r="P100" s="38">
        <v>-8.876985849532</v>
      </c>
      <c r="Q100" s="38">
        <v>94.760678071208</v>
      </c>
      <c r="R100" s="38">
        <v>32.222879016624</v>
      </c>
      <c r="S100" s="38">
        <v>-32.306959450959</v>
      </c>
      <c r="T100" s="38">
        <v>64.529838467583</v>
      </c>
      <c r="U100" s="38">
        <v>16.4658602</v>
      </c>
      <c r="V100" s="38">
        <v>10.1066667</v>
      </c>
      <c r="W100" s="38">
        <v>35.835019834584</v>
      </c>
      <c r="X100" s="38">
        <v>146.705707276462</v>
      </c>
      <c r="Y100" s="38">
        <v>-79.246648592496</v>
      </c>
      <c r="Z100" s="38">
        <v>175.189910285647</v>
      </c>
      <c r="AA100" s="38">
        <v>36.809383683311</v>
      </c>
      <c r="AB100" s="38">
        <v>13.9530619</v>
      </c>
      <c r="AC100" s="38">
        <v>-110.870687441878</v>
      </c>
      <c r="AD100" s="38">
        <v>-81.207789157045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92.21482083514</v>
      </c>
    </row>
    <row r="101" spans="1:35" ht="12.75">
      <c r="A101" s="37">
        <v>39479</v>
      </c>
      <c r="B101" s="38">
        <v>-116.989514583837</v>
      </c>
      <c r="C101" s="38">
        <v>-134.355400184087</v>
      </c>
      <c r="D101" s="38">
        <v>1709.6434886917</v>
      </c>
      <c r="E101" s="38">
        <v>1843.99888887578</v>
      </c>
      <c r="F101" s="38">
        <v>106.415228028</v>
      </c>
      <c r="G101" s="38">
        <v>335.233286149</v>
      </c>
      <c r="H101" s="38">
        <v>228.818058121</v>
      </c>
      <c r="I101" s="38">
        <v>-40.88930631525</v>
      </c>
      <c r="J101" s="38">
        <v>88.194231533113</v>
      </c>
      <c r="K101" s="38">
        <v>129.083537848363</v>
      </c>
      <c r="L101" s="38">
        <v>-48.1600361125</v>
      </c>
      <c r="M101" s="38">
        <v>54.0346875565</v>
      </c>
      <c r="N101" s="38">
        <v>102.194723669</v>
      </c>
      <c r="O101" s="38">
        <v>227.872645482418</v>
      </c>
      <c r="P101" s="38">
        <v>-0.49321404227</v>
      </c>
      <c r="Q101" s="38">
        <v>228.365859524688</v>
      </c>
      <c r="R101" s="38">
        <v>-13.284966964087</v>
      </c>
      <c r="S101" s="38">
        <v>-24.757016695542</v>
      </c>
      <c r="T101" s="38">
        <v>11.472049731455</v>
      </c>
      <c r="U101" s="38">
        <v>691.6359431</v>
      </c>
      <c r="V101" s="38">
        <v>10.1066667</v>
      </c>
      <c r="W101" s="38">
        <v>-497.087002701225</v>
      </c>
      <c r="X101" s="38">
        <v>-959.692552811154</v>
      </c>
      <c r="Y101" s="38">
        <v>-226.279620028121</v>
      </c>
      <c r="Z101" s="38">
        <v>-44.358195407758</v>
      </c>
      <c r="AA101" s="38">
        <v>-684.130351775275</v>
      </c>
      <c r="AB101" s="38">
        <v>-4.9243856</v>
      </c>
      <c r="AC101" s="38">
        <v>462.605550109929</v>
      </c>
      <c r="AD101" s="38">
        <v>105.236654001375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-110.883130898581</v>
      </c>
    </row>
    <row r="102" spans="1:35" ht="12.75">
      <c r="A102" s="37">
        <v>39508</v>
      </c>
      <c r="B102" s="38">
        <v>-129.931495657001</v>
      </c>
      <c r="C102" s="38">
        <v>-166.363445236085</v>
      </c>
      <c r="D102" s="38">
        <v>1756.6746005282</v>
      </c>
      <c r="E102" s="38">
        <v>1923.03804576428</v>
      </c>
      <c r="F102" s="38">
        <v>118.217921592</v>
      </c>
      <c r="G102" s="38">
        <v>378.1030710625</v>
      </c>
      <c r="H102" s="38">
        <v>259.8851494705</v>
      </c>
      <c r="I102" s="38">
        <v>-68.552242102916</v>
      </c>
      <c r="J102" s="38">
        <v>90.392445110867</v>
      </c>
      <c r="K102" s="38">
        <v>158.944687213783</v>
      </c>
      <c r="L102" s="38">
        <v>-13.23372991</v>
      </c>
      <c r="M102" s="38">
        <v>58.1087915495</v>
      </c>
      <c r="N102" s="38">
        <v>71.3425214595</v>
      </c>
      <c r="O102" s="38">
        <v>121.327358402093</v>
      </c>
      <c r="P102" s="38">
        <v>1.632502082088</v>
      </c>
      <c r="Q102" s="38">
        <v>119.694856320005</v>
      </c>
      <c r="R102" s="38">
        <v>95.103635451484</v>
      </c>
      <c r="S102" s="38">
        <v>-67.715689828762</v>
      </c>
      <c r="T102" s="38">
        <v>162.819325280246</v>
      </c>
      <c r="U102" s="38">
        <v>-403.495362182968</v>
      </c>
      <c r="V102" s="38">
        <v>10.1066667</v>
      </c>
      <c r="W102" s="38">
        <v>536.413341521489</v>
      </c>
      <c r="X102" s="38">
        <v>-165.395787581219</v>
      </c>
      <c r="Y102" s="38">
        <v>-212.4559204468</v>
      </c>
      <c r="Z102" s="38">
        <v>-79.84624230148</v>
      </c>
      <c r="AA102" s="38">
        <v>144.906021207061</v>
      </c>
      <c r="AB102" s="38">
        <v>-17.99964604</v>
      </c>
      <c r="AC102" s="38">
        <v>701.809129102708</v>
      </c>
      <c r="AD102" s="38">
        <v>154.962417220284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8.604137254908</v>
      </c>
    </row>
    <row r="103" spans="1:35" ht="12.75">
      <c r="A103" s="37">
        <v>39539</v>
      </c>
      <c r="B103" s="38">
        <v>-119.949470293447</v>
      </c>
      <c r="C103" s="38">
        <v>-159.762124298959</v>
      </c>
      <c r="D103" s="38">
        <v>1865.9629677288</v>
      </c>
      <c r="E103" s="38">
        <v>2025.72509202775</v>
      </c>
      <c r="F103" s="38">
        <v>152.4946299355</v>
      </c>
      <c r="G103" s="38">
        <v>422.216725687</v>
      </c>
      <c r="H103" s="38">
        <v>269.7220957515</v>
      </c>
      <c r="I103" s="38">
        <v>-81.856596343488</v>
      </c>
      <c r="J103" s="38">
        <v>111.363030722885</v>
      </c>
      <c r="K103" s="38">
        <v>193.219627066373</v>
      </c>
      <c r="L103" s="38">
        <v>-30.8253795865</v>
      </c>
      <c r="M103" s="38">
        <v>38.326897327</v>
      </c>
      <c r="N103" s="38">
        <v>69.1522769135</v>
      </c>
      <c r="O103" s="38">
        <v>192.244158831589</v>
      </c>
      <c r="P103" s="38">
        <v>4.723340594187</v>
      </c>
      <c r="Q103" s="38">
        <v>187.520818237402</v>
      </c>
      <c r="R103" s="38">
        <v>-48.849719043821</v>
      </c>
      <c r="S103" s="38">
        <v>-159.733425142344</v>
      </c>
      <c r="T103" s="38">
        <v>110.883706098523</v>
      </c>
      <c r="U103" s="38">
        <v>-451.57401056</v>
      </c>
      <c r="V103" s="38">
        <v>1.35999996</v>
      </c>
      <c r="W103" s="38">
        <v>601.944353841223</v>
      </c>
      <c r="X103" s="38">
        <v>384.204346259726</v>
      </c>
      <c r="Y103" s="38">
        <v>-24.78642361411</v>
      </c>
      <c r="Z103" s="38">
        <v>16.982345742368</v>
      </c>
      <c r="AA103" s="38">
        <v>345.694658291468</v>
      </c>
      <c r="AB103" s="38">
        <v>46.31376584</v>
      </c>
      <c r="AC103" s="38">
        <v>217.740007581497</v>
      </c>
      <c r="AD103" s="38">
        <v>93.487592741141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-72.294688538142</v>
      </c>
    </row>
    <row r="104" spans="1:35" ht="12.75">
      <c r="A104" s="37">
        <v>39569</v>
      </c>
      <c r="B104" s="38">
        <v>-200.784406060964</v>
      </c>
      <c r="C104" s="38">
        <v>-285.486743682569</v>
      </c>
      <c r="D104" s="38">
        <v>1716.3327794936</v>
      </c>
      <c r="E104" s="38">
        <v>2001.81952317616</v>
      </c>
      <c r="F104" s="38">
        <v>169.822733554</v>
      </c>
      <c r="G104" s="38">
        <v>432.603375845</v>
      </c>
      <c r="H104" s="38">
        <v>262.780642291</v>
      </c>
      <c r="I104" s="38">
        <v>-70.332050024895</v>
      </c>
      <c r="J104" s="38">
        <v>106.216313115659</v>
      </c>
      <c r="K104" s="38">
        <v>176.548363140554</v>
      </c>
      <c r="L104" s="38">
        <v>-14.7883459075</v>
      </c>
      <c r="M104" s="38">
        <v>57.8235329215</v>
      </c>
      <c r="N104" s="38">
        <v>72.611878829</v>
      </c>
      <c r="O104" s="38">
        <v>346.257432434876</v>
      </c>
      <c r="P104" s="38">
        <v>-2.761853100725</v>
      </c>
      <c r="Q104" s="38">
        <v>349.019285535601</v>
      </c>
      <c r="R104" s="38">
        <v>-8.654586742267</v>
      </c>
      <c r="S104" s="38">
        <v>-127.857869339872</v>
      </c>
      <c r="T104" s="38">
        <v>119.203282597605</v>
      </c>
      <c r="U104" s="38">
        <v>-457.06883851</v>
      </c>
      <c r="V104" s="38">
        <v>1.35999996</v>
      </c>
      <c r="W104" s="38">
        <v>796.920956617868</v>
      </c>
      <c r="X104" s="38">
        <v>194.267441398246</v>
      </c>
      <c r="Y104" s="38">
        <v>-97.521247387995</v>
      </c>
      <c r="Z104" s="38">
        <v>-205.497419626207</v>
      </c>
      <c r="AA104" s="38">
        <v>506.317565292448</v>
      </c>
      <c r="AB104" s="38">
        <v>-9.03145688</v>
      </c>
      <c r="AC104" s="38">
        <v>602.653515219622</v>
      </c>
      <c r="AD104" s="38">
        <v>220.270258365257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-145.473026373912</v>
      </c>
    </row>
    <row r="105" spans="1:35" ht="12.75">
      <c r="A105" s="37">
        <v>39600</v>
      </c>
      <c r="B105" s="38">
        <v>-165.254838694613</v>
      </c>
      <c r="C105" s="38">
        <v>-223.076241011486</v>
      </c>
      <c r="D105" s="38">
        <v>1766.6907876099</v>
      </c>
      <c r="E105" s="38">
        <v>1989.76702862138</v>
      </c>
      <c r="F105" s="38">
        <v>152.332695602</v>
      </c>
      <c r="G105" s="38">
        <v>443.7881787905</v>
      </c>
      <c r="H105" s="38">
        <v>291.4554831885</v>
      </c>
      <c r="I105" s="38">
        <v>-106.743098123127</v>
      </c>
      <c r="J105" s="38">
        <v>108.352433731225</v>
      </c>
      <c r="K105" s="38">
        <v>215.095531854352</v>
      </c>
      <c r="L105" s="38">
        <v>12.231804838</v>
      </c>
      <c r="M105" s="38">
        <v>93.4885541295</v>
      </c>
      <c r="N105" s="38">
        <v>81.2567492915</v>
      </c>
      <c r="O105" s="38">
        <v>202.046613563648</v>
      </c>
      <c r="P105" s="38">
        <v>0.656341855371</v>
      </c>
      <c r="Q105" s="38">
        <v>201.390271708277</v>
      </c>
      <c r="R105" s="38">
        <v>-84.278500682297</v>
      </c>
      <c r="S105" s="38">
        <v>-162.522808021954</v>
      </c>
      <c r="T105" s="38">
        <v>78.244307339657</v>
      </c>
      <c r="U105" s="38">
        <v>-242.930189479928</v>
      </c>
      <c r="V105" s="38">
        <v>1.35999996</v>
      </c>
      <c r="W105" s="38">
        <v>548.286390730502</v>
      </c>
      <c r="X105" s="38">
        <v>-765.6173473719</v>
      </c>
      <c r="Y105" s="38">
        <v>-47.266280748881</v>
      </c>
      <c r="Z105" s="38">
        <v>-253.770302110219</v>
      </c>
      <c r="AA105" s="38">
        <v>-467.5067619128</v>
      </c>
      <c r="AB105" s="38">
        <v>2.9259974</v>
      </c>
      <c r="AC105" s="38">
        <v>1313.9037381024</v>
      </c>
      <c r="AD105" s="38">
        <v>-4.261011452283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-36.791774869035</v>
      </c>
    </row>
    <row r="106" spans="1:35" ht="12.75">
      <c r="A106" s="37">
        <v>39630</v>
      </c>
      <c r="B106" s="38">
        <v>-346.760548277129</v>
      </c>
      <c r="C106" s="38">
        <v>-262.5145185663</v>
      </c>
      <c r="D106" s="38">
        <v>1808.8955773526</v>
      </c>
      <c r="E106" s="38">
        <v>2071.4100959189</v>
      </c>
      <c r="F106" s="38">
        <v>124.4295978065</v>
      </c>
      <c r="G106" s="38">
        <v>515.876543898</v>
      </c>
      <c r="H106" s="38">
        <v>391.4469460915</v>
      </c>
      <c r="I106" s="38">
        <v>-213.963821047329</v>
      </c>
      <c r="J106" s="38">
        <v>110.834270766323</v>
      </c>
      <c r="K106" s="38">
        <v>324.798091813652</v>
      </c>
      <c r="L106" s="38">
        <v>5.28819353</v>
      </c>
      <c r="M106" s="38">
        <v>63.8469132085</v>
      </c>
      <c r="N106" s="38">
        <v>58.5587196785</v>
      </c>
      <c r="O106" s="38">
        <v>411.147549165836</v>
      </c>
      <c r="P106" s="38">
        <v>-6.294486844297</v>
      </c>
      <c r="Q106" s="38">
        <v>417.442036010133</v>
      </c>
      <c r="R106" s="38">
        <v>125.456915795254</v>
      </c>
      <c r="S106" s="38">
        <v>-115.580168521352</v>
      </c>
      <c r="T106" s="38">
        <v>241.037084316606</v>
      </c>
      <c r="U106" s="38">
        <v>134.2259376</v>
      </c>
      <c r="V106" s="38">
        <v>1.83000008</v>
      </c>
      <c r="W106" s="38">
        <v>228.935034734879</v>
      </c>
      <c r="X106" s="38">
        <v>111.787385314151</v>
      </c>
      <c r="Y106" s="38">
        <v>15.824966208584</v>
      </c>
      <c r="Z106" s="38">
        <v>254.840234420975</v>
      </c>
      <c r="AA106" s="38">
        <v>-163.901462875408</v>
      </c>
      <c r="AB106" s="38">
        <v>5.02364756</v>
      </c>
      <c r="AC106" s="38">
        <v>117.147649420728</v>
      </c>
      <c r="AD106" s="38">
        <v>38.396299591248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-64.38700088870701</v>
      </c>
    </row>
    <row r="107" spans="1:35" ht="12.75">
      <c r="A107" s="37">
        <v>39661</v>
      </c>
      <c r="B107" s="38">
        <v>-157.079346553585</v>
      </c>
      <c r="C107" s="38">
        <v>-298.204361035591</v>
      </c>
      <c r="D107" s="38">
        <v>1338.807405656</v>
      </c>
      <c r="E107" s="38">
        <v>1637.01176669159</v>
      </c>
      <c r="F107" s="38">
        <v>166.291508123</v>
      </c>
      <c r="G107" s="38">
        <v>486.665213011</v>
      </c>
      <c r="H107" s="38">
        <v>320.373704888</v>
      </c>
      <c r="I107" s="38">
        <v>-49.894251396994</v>
      </c>
      <c r="J107" s="38">
        <v>115.176607655841</v>
      </c>
      <c r="K107" s="38">
        <v>165.070859052835</v>
      </c>
      <c r="L107" s="38">
        <v>24.727757756</v>
      </c>
      <c r="M107" s="38">
        <v>106.373505178</v>
      </c>
      <c r="N107" s="38">
        <v>81.645747422</v>
      </c>
      <c r="O107" s="38">
        <v>186.816072761183</v>
      </c>
      <c r="P107" s="38">
        <v>-0.794883595031</v>
      </c>
      <c r="Q107" s="38">
        <v>187.610956356214</v>
      </c>
      <c r="R107" s="38">
        <v>50.884722054578</v>
      </c>
      <c r="S107" s="38">
        <v>-34.173333079143</v>
      </c>
      <c r="T107" s="38">
        <v>85.058055133721</v>
      </c>
      <c r="U107" s="38">
        <v>-207.08854176</v>
      </c>
      <c r="V107" s="38">
        <v>1.83000008</v>
      </c>
      <c r="W107" s="38">
        <v>238.063000081636</v>
      </c>
      <c r="X107" s="38">
        <v>-78.996087453539</v>
      </c>
      <c r="Y107" s="38">
        <v>147.007033541213</v>
      </c>
      <c r="Z107" s="38">
        <v>-376.802037771366</v>
      </c>
      <c r="AA107" s="38">
        <v>153.056619726614</v>
      </c>
      <c r="AB107" s="38">
        <v>-2.25770295</v>
      </c>
      <c r="AC107" s="38">
        <v>317.059087535175</v>
      </c>
      <c r="AD107" s="38">
        <v>-116.199162734905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-29.736726207598</v>
      </c>
    </row>
    <row r="108" spans="1:35" ht="12.75">
      <c r="A108" s="37">
        <v>39692</v>
      </c>
      <c r="B108" s="38">
        <v>-138.231338941871</v>
      </c>
      <c r="C108" s="38">
        <v>-189.933500052754</v>
      </c>
      <c r="D108" s="38">
        <v>1890.5623481766</v>
      </c>
      <c r="E108" s="38">
        <v>2080.49584822935</v>
      </c>
      <c r="F108" s="38">
        <v>196.122311643</v>
      </c>
      <c r="G108" s="38">
        <v>477.528219887</v>
      </c>
      <c r="H108" s="38">
        <v>281.405908244</v>
      </c>
      <c r="I108" s="38">
        <v>-130.178281243617</v>
      </c>
      <c r="J108" s="38">
        <v>109.223139570286</v>
      </c>
      <c r="K108" s="38">
        <v>239.401420813903</v>
      </c>
      <c r="L108" s="38">
        <v>-14.2418692885</v>
      </c>
      <c r="M108" s="38">
        <v>58.4296773775</v>
      </c>
      <c r="N108" s="38">
        <v>72.671546666</v>
      </c>
      <c r="O108" s="38">
        <v>33.744004657106</v>
      </c>
      <c r="P108" s="38">
        <v>-0.856428847772</v>
      </c>
      <c r="Q108" s="38">
        <v>34.600433504878</v>
      </c>
      <c r="R108" s="38">
        <v>-48.268088239802</v>
      </c>
      <c r="S108" s="38">
        <v>-86.051067020323</v>
      </c>
      <c r="T108" s="38">
        <v>37.782978780521</v>
      </c>
      <c r="U108" s="38">
        <v>237.94285653</v>
      </c>
      <c r="V108" s="38">
        <v>1.83000008</v>
      </c>
      <c r="W108" s="38">
        <v>-127.01888142532</v>
      </c>
      <c r="X108" s="38">
        <v>355.146005537405</v>
      </c>
      <c r="Y108" s="38">
        <v>-171.836213124596</v>
      </c>
      <c r="Z108" s="38">
        <v>280.11296031637</v>
      </c>
      <c r="AA108" s="38">
        <v>268.669187155631</v>
      </c>
      <c r="AB108" s="38">
        <v>-21.79992881</v>
      </c>
      <c r="AC108" s="38">
        <v>-482.164886962725</v>
      </c>
      <c r="AD108" s="38">
        <v>58.652483747503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104.487334284765</v>
      </c>
    </row>
    <row r="109" spans="1:35" ht="12.75">
      <c r="A109" s="37">
        <v>39722</v>
      </c>
      <c r="B109" s="38">
        <v>-235.910385016377</v>
      </c>
      <c r="C109" s="38">
        <v>-266.27796202395</v>
      </c>
      <c r="D109" s="38">
        <v>1841.0171196135</v>
      </c>
      <c r="E109" s="38">
        <v>2107.29508163745</v>
      </c>
      <c r="F109" s="38">
        <v>149.1341125325</v>
      </c>
      <c r="G109" s="38">
        <v>445.5427507955</v>
      </c>
      <c r="H109" s="38">
        <v>296.408638263</v>
      </c>
      <c r="I109" s="38">
        <v>-83.197076128927</v>
      </c>
      <c r="J109" s="38">
        <v>107.914392587829</v>
      </c>
      <c r="K109" s="38">
        <v>191.111468716756</v>
      </c>
      <c r="L109" s="38">
        <v>-35.569459396</v>
      </c>
      <c r="M109" s="38">
        <v>54.0893830175</v>
      </c>
      <c r="N109" s="38">
        <v>89.6588424135</v>
      </c>
      <c r="O109" s="38">
        <v>-129.889244312016</v>
      </c>
      <c r="P109" s="38">
        <v>3.903558006339</v>
      </c>
      <c r="Q109" s="38">
        <v>-133.792802318355</v>
      </c>
      <c r="R109" s="38">
        <v>-39.715624147037</v>
      </c>
      <c r="S109" s="38">
        <v>-81.012250178406</v>
      </c>
      <c r="T109" s="38">
        <v>41.296626031369</v>
      </c>
      <c r="U109" s="38">
        <v>386.55837186</v>
      </c>
      <c r="V109" s="38">
        <v>2.03666662</v>
      </c>
      <c r="W109" s="38">
        <v>-515.760974621318</v>
      </c>
      <c r="X109" s="38">
        <v>-434.951549740666</v>
      </c>
      <c r="Y109" s="38">
        <v>-42.88986673304</v>
      </c>
      <c r="Z109" s="38">
        <v>-286.196476270058</v>
      </c>
      <c r="AA109" s="38">
        <v>-115.241517867568</v>
      </c>
      <c r="AB109" s="38">
        <v>9.37631113</v>
      </c>
      <c r="AC109" s="38">
        <v>-80.809424880652</v>
      </c>
      <c r="AD109" s="38">
        <v>-66.976869428238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365.799629328393</v>
      </c>
    </row>
    <row r="110" spans="1:35" ht="12.75">
      <c r="A110" s="37">
        <v>39753</v>
      </c>
      <c r="B110" s="38">
        <v>-163.832488071076</v>
      </c>
      <c r="C110" s="38">
        <v>-179.56335189404</v>
      </c>
      <c r="D110" s="38">
        <v>1531.5805176297</v>
      </c>
      <c r="E110" s="38">
        <v>1711.14386952374</v>
      </c>
      <c r="F110" s="38">
        <v>107.2886296585</v>
      </c>
      <c r="G110" s="38">
        <v>371.62345246</v>
      </c>
      <c r="H110" s="38">
        <v>264.3348228015</v>
      </c>
      <c r="I110" s="38">
        <v>-82.187722395536</v>
      </c>
      <c r="J110" s="38">
        <v>104.541765609986</v>
      </c>
      <c r="K110" s="38">
        <v>186.729488005522</v>
      </c>
      <c r="L110" s="38">
        <v>-9.37004344</v>
      </c>
      <c r="M110" s="38">
        <v>79.9460160985</v>
      </c>
      <c r="N110" s="38">
        <v>89.3160595385</v>
      </c>
      <c r="O110" s="38">
        <v>278.501005441041</v>
      </c>
      <c r="P110" s="38">
        <v>39.110083345941</v>
      </c>
      <c r="Q110" s="38">
        <v>239.3909220951</v>
      </c>
      <c r="R110" s="38">
        <v>85.352544552113</v>
      </c>
      <c r="S110" s="38">
        <v>-8.632150957105</v>
      </c>
      <c r="T110" s="38">
        <v>93.984695509218</v>
      </c>
      <c r="U110" s="38">
        <v>658.34280558</v>
      </c>
      <c r="V110" s="38">
        <v>2.03666662</v>
      </c>
      <c r="W110" s="38">
        <v>-489.326448777013</v>
      </c>
      <c r="X110" s="38">
        <v>18.568984400839</v>
      </c>
      <c r="Y110" s="38">
        <v>131.657922704354</v>
      </c>
      <c r="Z110" s="38">
        <v>73.286026355721</v>
      </c>
      <c r="AA110" s="38">
        <v>-191.325036619236</v>
      </c>
      <c r="AB110" s="38">
        <v>4.95007196</v>
      </c>
      <c r="AC110" s="38">
        <v>-507.895433177852</v>
      </c>
      <c r="AD110" s="38">
        <v>-182.166366019395</v>
      </c>
      <c r="AE110" s="38">
        <v>-482.848514639889</v>
      </c>
      <c r="AF110" s="38">
        <v>158.620730411432</v>
      </c>
      <c r="AG110" s="38">
        <v>-1.50128293</v>
      </c>
      <c r="AH110" s="38">
        <v>-17.01464588</v>
      </c>
      <c r="AI110" s="38">
        <v>-114.668517369965</v>
      </c>
    </row>
    <row r="111" spans="1:35" ht="12.75">
      <c r="A111" s="37">
        <v>39783</v>
      </c>
      <c r="B111" s="38">
        <v>-333.739524009114</v>
      </c>
      <c r="C111" s="38">
        <v>-296.779936972415</v>
      </c>
      <c r="D111" s="38">
        <v>1204.3067548758</v>
      </c>
      <c r="E111" s="38">
        <v>1501.08669184821</v>
      </c>
      <c r="F111" s="38">
        <v>57.521392369</v>
      </c>
      <c r="G111" s="38">
        <v>391.7672627235</v>
      </c>
      <c r="H111" s="38">
        <v>334.2458703545</v>
      </c>
      <c r="I111" s="38">
        <v>-70.682726148699</v>
      </c>
      <c r="J111" s="38">
        <v>123.970383798242</v>
      </c>
      <c r="K111" s="38">
        <v>194.653109946941</v>
      </c>
      <c r="L111" s="38">
        <v>-23.798253257</v>
      </c>
      <c r="M111" s="38">
        <v>86.4606256685</v>
      </c>
      <c r="N111" s="38">
        <v>110.2588789255</v>
      </c>
      <c r="O111" s="38">
        <v>438.984953323207</v>
      </c>
      <c r="P111" s="38">
        <v>-73.074597544168</v>
      </c>
      <c r="Q111" s="38">
        <v>512.059550867375</v>
      </c>
      <c r="R111" s="38">
        <v>235.143776362559</v>
      </c>
      <c r="S111" s="38">
        <v>-31.984855992794</v>
      </c>
      <c r="T111" s="38">
        <v>267.128632355353</v>
      </c>
      <c r="U111" s="38">
        <v>211.7359502</v>
      </c>
      <c r="V111" s="38">
        <v>2.03666662</v>
      </c>
      <c r="W111" s="38">
        <v>57.988488064816</v>
      </c>
      <c r="X111" s="38">
        <v>631.701075979631</v>
      </c>
      <c r="Y111" s="38">
        <v>465.235562360019</v>
      </c>
      <c r="Z111" s="38">
        <v>-94.967517843706</v>
      </c>
      <c r="AA111" s="38">
        <v>283.241076323318</v>
      </c>
      <c r="AB111" s="38">
        <v>-21.80804486</v>
      </c>
      <c r="AC111" s="38">
        <v>-573.712587914815</v>
      </c>
      <c r="AD111" s="38">
        <v>-287.443129284355</v>
      </c>
      <c r="AE111" s="38">
        <v>-43.896371034576</v>
      </c>
      <c r="AF111" s="38">
        <v>-244.323569555884</v>
      </c>
      <c r="AG111" s="38">
        <v>1.95048196</v>
      </c>
      <c r="AH111" s="38">
        <v>5.15466962</v>
      </c>
      <c r="AI111" s="38">
        <v>-105.245429314093</v>
      </c>
    </row>
    <row r="112" spans="1:35" s="39" customFormat="1" ht="12.75">
      <c r="A112" s="37">
        <v>39814</v>
      </c>
      <c r="B112" s="38">
        <v>-37.299948648655</v>
      </c>
      <c r="C112" s="38">
        <v>-32.874910825259</v>
      </c>
      <c r="D112" s="38">
        <v>1216.3841827591</v>
      </c>
      <c r="E112" s="38">
        <v>-1249.25909358435</v>
      </c>
      <c r="F112" s="38">
        <v>107.063193797</v>
      </c>
      <c r="G112" s="38">
        <v>310.820283445</v>
      </c>
      <c r="H112" s="38">
        <v>-203.757089648</v>
      </c>
      <c r="I112" s="38">
        <v>-77.538496938896</v>
      </c>
      <c r="J112" s="38">
        <v>88.259176030043</v>
      </c>
      <c r="K112" s="38">
        <v>-165.797672968939</v>
      </c>
      <c r="L112" s="38">
        <v>-33.9497346815</v>
      </c>
      <c r="M112" s="38">
        <v>29.3688296585</v>
      </c>
      <c r="N112" s="38">
        <v>-63.31856434</v>
      </c>
      <c r="O112" s="38">
        <v>90.043298732476</v>
      </c>
      <c r="P112" s="38">
        <v>-7.617054966724</v>
      </c>
      <c r="Q112" s="38">
        <v>97.6603536992</v>
      </c>
      <c r="R112" s="38">
        <v>55.399001420947</v>
      </c>
      <c r="S112" s="38">
        <v>-24.452789297757</v>
      </c>
      <c r="T112" s="38">
        <v>79.851790718704</v>
      </c>
      <c r="U112" s="38">
        <v>410.05201135</v>
      </c>
      <c r="V112" s="38">
        <v>-10.15700397</v>
      </c>
      <c r="W112" s="38">
        <v>-354.068019721747</v>
      </c>
      <c r="X112" s="38">
        <v>122.1306737786</v>
      </c>
      <c r="Y112" s="38">
        <v>145.900877087238</v>
      </c>
      <c r="Z112" s="38">
        <v>33.909552864004</v>
      </c>
      <c r="AA112" s="38">
        <v>-69.085239722642</v>
      </c>
      <c r="AB112" s="38">
        <v>11.40548355</v>
      </c>
      <c r="AC112" s="38">
        <v>-476.198693500347</v>
      </c>
      <c r="AD112" s="38">
        <v>-377.124908687658</v>
      </c>
      <c r="AE112" s="38">
        <v>-100.929171433579</v>
      </c>
      <c r="AF112" s="38">
        <v>5.00672086089</v>
      </c>
      <c r="AG112" s="38">
        <v>-3.15133424</v>
      </c>
      <c r="AH112" s="38">
        <v>-3.56563538</v>
      </c>
      <c r="AI112" s="38">
        <v>-52.743350083821</v>
      </c>
    </row>
    <row r="113" spans="1:35" ht="12.75">
      <c r="A113" s="37">
        <v>39845</v>
      </c>
      <c r="B113" s="38">
        <v>-111.948909808361</v>
      </c>
      <c r="C113" s="38">
        <v>-31.187451739843</v>
      </c>
      <c r="D113" s="38">
        <v>1296.4657926421</v>
      </c>
      <c r="E113" s="38">
        <v>-1327.65324438194</v>
      </c>
      <c r="F113" s="38">
        <v>62.9306769695</v>
      </c>
      <c r="G113" s="38">
        <v>280.99052868</v>
      </c>
      <c r="H113" s="38">
        <v>-218.0598517105</v>
      </c>
      <c r="I113" s="38">
        <v>-71.125484989518</v>
      </c>
      <c r="J113" s="38">
        <v>82.773247082399</v>
      </c>
      <c r="K113" s="38">
        <v>-153.898732071917</v>
      </c>
      <c r="L113" s="38">
        <v>-72.5666500485</v>
      </c>
      <c r="M113" s="38">
        <v>40.4460746135</v>
      </c>
      <c r="N113" s="38">
        <v>-113.012724662</v>
      </c>
      <c r="O113" s="38">
        <v>-116.52934140857</v>
      </c>
      <c r="P113" s="38">
        <v>-1.945001149155</v>
      </c>
      <c r="Q113" s="38">
        <v>-114.584340259415</v>
      </c>
      <c r="R113" s="38">
        <v>-61.519493233332</v>
      </c>
      <c r="S113" s="38">
        <v>-51.378398842221</v>
      </c>
      <c r="T113" s="38">
        <v>-10.141094391111</v>
      </c>
      <c r="U113" s="38">
        <v>559.1200348</v>
      </c>
      <c r="V113" s="38">
        <v>-13.11771294</v>
      </c>
      <c r="W113" s="38">
        <v>-685.220486496083</v>
      </c>
      <c r="X113" s="38">
        <v>592.804646479991</v>
      </c>
      <c r="Y113" s="38">
        <v>-45.025964113727</v>
      </c>
      <c r="Z113" s="38">
        <v>217.766953339931</v>
      </c>
      <c r="AA113" s="38">
        <v>410.384590133787</v>
      </c>
      <c r="AB113" s="38">
        <v>9.67906712</v>
      </c>
      <c r="AC113" s="38">
        <v>-1278.02513297607</v>
      </c>
      <c r="AD113" s="38">
        <v>-4.647897606958</v>
      </c>
      <c r="AE113" s="38">
        <v>27.900206319978</v>
      </c>
      <c r="AF113" s="38">
        <v>-1303.47248382909</v>
      </c>
      <c r="AG113" s="38">
        <v>2.19504214</v>
      </c>
      <c r="AH113" s="38">
        <v>86.15331761</v>
      </c>
      <c r="AI113" s="38">
        <v>228.478251216931</v>
      </c>
    </row>
    <row r="114" spans="1:35" ht="12.75">
      <c r="A114" s="37">
        <v>39873</v>
      </c>
      <c r="B114" s="38">
        <v>-57.664569318918</v>
      </c>
      <c r="C114" s="38">
        <v>-66.203307787532</v>
      </c>
      <c r="D114" s="38">
        <v>1429.9510858003</v>
      </c>
      <c r="E114" s="38">
        <v>-1496.15439358783</v>
      </c>
      <c r="F114" s="38">
        <v>94.562155286</v>
      </c>
      <c r="G114" s="38">
        <v>336.473215493</v>
      </c>
      <c r="H114" s="38">
        <v>-241.911060207</v>
      </c>
      <c r="I114" s="38">
        <v>-63.454129692386</v>
      </c>
      <c r="J114" s="38">
        <v>81.254703090583</v>
      </c>
      <c r="K114" s="38">
        <v>-144.708832782969</v>
      </c>
      <c r="L114" s="38">
        <v>-22.569287125</v>
      </c>
      <c r="M114" s="38">
        <v>49.3830226535</v>
      </c>
      <c r="N114" s="38">
        <v>-71.9523097785</v>
      </c>
      <c r="O114" s="38">
        <v>-100.768507926683</v>
      </c>
      <c r="P114" s="38">
        <v>4.81603984116</v>
      </c>
      <c r="Q114" s="38">
        <v>-105.584547767843</v>
      </c>
      <c r="R114" s="38">
        <v>-125.91205557529</v>
      </c>
      <c r="S114" s="38">
        <v>-52.92142174268</v>
      </c>
      <c r="T114" s="38">
        <v>-72.99063383261</v>
      </c>
      <c r="U114" s="38">
        <v>-96.11304554</v>
      </c>
      <c r="V114" s="38">
        <v>-0.03554788</v>
      </c>
      <c r="W114" s="38">
        <v>85.287869757447</v>
      </c>
      <c r="X114" s="38">
        <v>90.177326859235</v>
      </c>
      <c r="Y114" s="38">
        <v>-49.704855277435</v>
      </c>
      <c r="Z114" s="38">
        <v>25.040801478284</v>
      </c>
      <c r="AA114" s="38">
        <v>129.409761288386</v>
      </c>
      <c r="AB114" s="38">
        <v>-14.56838063</v>
      </c>
      <c r="AC114" s="38">
        <v>-4.889457101788</v>
      </c>
      <c r="AD114" s="38">
        <v>1.78315100605</v>
      </c>
      <c r="AE114" s="38">
        <v>-443.837940848956</v>
      </c>
      <c r="AF114" s="38">
        <v>440.903725481118</v>
      </c>
      <c r="AG114" s="38">
        <v>-3.73839274</v>
      </c>
      <c r="AH114" s="38">
        <v>31.18823147</v>
      </c>
      <c r="AI114" s="38">
        <v>158.433077245601</v>
      </c>
    </row>
    <row r="115" spans="1:35" ht="12.75">
      <c r="A115" s="37">
        <v>39904</v>
      </c>
      <c r="B115" s="38">
        <v>43.330453430652</v>
      </c>
      <c r="C115" s="38">
        <v>-40.332326638834</v>
      </c>
      <c r="D115" s="38">
        <v>1308.7228313366</v>
      </c>
      <c r="E115" s="38">
        <v>-1349.05515797543</v>
      </c>
      <c r="F115" s="38">
        <v>105.9325271735</v>
      </c>
      <c r="G115" s="38">
        <v>347.5077051805</v>
      </c>
      <c r="H115" s="38">
        <v>-241.575178007</v>
      </c>
      <c r="I115" s="38">
        <v>-55.791347197014</v>
      </c>
      <c r="J115" s="38">
        <v>79.912409832748</v>
      </c>
      <c r="K115" s="38">
        <v>-135.703757029762</v>
      </c>
      <c r="L115" s="38">
        <v>33.521600093</v>
      </c>
      <c r="M115" s="38">
        <v>111.739814716</v>
      </c>
      <c r="N115" s="38">
        <v>-78.218214623</v>
      </c>
      <c r="O115" s="38">
        <v>20.180478138539</v>
      </c>
      <c r="P115" s="38">
        <v>-2.499064652923</v>
      </c>
      <c r="Q115" s="38">
        <v>22.679542791462</v>
      </c>
      <c r="R115" s="38">
        <v>-41.68885766412</v>
      </c>
      <c r="S115" s="38">
        <v>-95.511545901924</v>
      </c>
      <c r="T115" s="38">
        <v>53.822688237804</v>
      </c>
      <c r="U115" s="38">
        <v>1005.33928662</v>
      </c>
      <c r="V115" s="38">
        <v>0.06000001</v>
      </c>
      <c r="W115" s="38">
        <v>-936.295552434418</v>
      </c>
      <c r="X115" s="38">
        <v>-211.861547634268</v>
      </c>
      <c r="Y115" s="38">
        <v>23.43889465256</v>
      </c>
      <c r="Z115" s="38">
        <v>35.116463626473</v>
      </c>
      <c r="AA115" s="38">
        <v>-269.646159573301</v>
      </c>
      <c r="AB115" s="38">
        <v>-0.77074634</v>
      </c>
      <c r="AC115" s="38">
        <v>-724.43400480015</v>
      </c>
      <c r="AD115" s="38">
        <v>-35.857211513839</v>
      </c>
      <c r="AE115" s="38">
        <v>-329.148086019171</v>
      </c>
      <c r="AF115" s="38">
        <v>-361.09260040714</v>
      </c>
      <c r="AG115" s="38">
        <v>1.66389314</v>
      </c>
      <c r="AH115" s="38">
        <v>-4.73533374</v>
      </c>
      <c r="AI115" s="38">
        <v>-63.510931569191</v>
      </c>
    </row>
    <row r="116" spans="1:35" ht="12.75">
      <c r="A116" s="37">
        <v>39934</v>
      </c>
      <c r="B116" s="38">
        <v>70.252015100122</v>
      </c>
      <c r="C116" s="38">
        <v>11.512142840163</v>
      </c>
      <c r="D116" s="38">
        <v>1337.3567241179</v>
      </c>
      <c r="E116" s="38">
        <v>-1325.84458127773</v>
      </c>
      <c r="F116" s="38">
        <v>108.2003637765</v>
      </c>
      <c r="G116" s="38">
        <v>348.2321338385</v>
      </c>
      <c r="H116" s="38">
        <v>-240.031770062</v>
      </c>
      <c r="I116" s="38">
        <v>-51.651995542541</v>
      </c>
      <c r="J116" s="38">
        <v>83.283660308307</v>
      </c>
      <c r="K116" s="38">
        <v>-134.935655850848</v>
      </c>
      <c r="L116" s="38">
        <v>2.191504026</v>
      </c>
      <c r="M116" s="38">
        <v>74.633926464</v>
      </c>
      <c r="N116" s="38">
        <v>-72.442422438</v>
      </c>
      <c r="O116" s="38">
        <v>100.650046248502</v>
      </c>
      <c r="P116" s="38">
        <v>-1.694915203766</v>
      </c>
      <c r="Q116" s="38">
        <v>102.344961452268</v>
      </c>
      <c r="R116" s="38">
        <v>-175.146238901155</v>
      </c>
      <c r="S116" s="38">
        <v>-207.867891633371</v>
      </c>
      <c r="T116" s="38">
        <v>32.721652732216</v>
      </c>
      <c r="U116" s="38">
        <v>281.93432787</v>
      </c>
      <c r="V116" s="38">
        <v>4.12624111</v>
      </c>
      <c r="W116" s="38">
        <v>-70.512568166577</v>
      </c>
      <c r="X116" s="38">
        <v>-818.833953363446</v>
      </c>
      <c r="Y116" s="38">
        <v>41.46851595527</v>
      </c>
      <c r="Z116" s="38">
        <v>-48.897326627985</v>
      </c>
      <c r="AA116" s="38">
        <v>-809.507392580731</v>
      </c>
      <c r="AB116" s="38">
        <v>-1.89775011</v>
      </c>
      <c r="AC116" s="38">
        <v>748.321385196869</v>
      </c>
      <c r="AD116" s="38">
        <v>-32.772258930407</v>
      </c>
      <c r="AE116" s="38">
        <v>347.870982549954</v>
      </c>
      <c r="AF116" s="38">
        <v>434.176053427322</v>
      </c>
      <c r="AG116" s="38">
        <v>-0.95339185</v>
      </c>
      <c r="AH116" s="38">
        <v>61.94319954</v>
      </c>
      <c r="AI116" s="38">
        <v>-170.902061348624</v>
      </c>
    </row>
    <row r="117" spans="1:35" ht="12.75">
      <c r="A117" s="37">
        <v>39965</v>
      </c>
      <c r="B117" s="38">
        <v>100.351492628614</v>
      </c>
      <c r="C117" s="38">
        <v>57.576260771589</v>
      </c>
      <c r="D117" s="38">
        <v>1433.6002376969</v>
      </c>
      <c r="E117" s="38">
        <v>-1376.02397692531</v>
      </c>
      <c r="F117" s="38">
        <v>105.3708524175</v>
      </c>
      <c r="G117" s="38">
        <v>360.935728644</v>
      </c>
      <c r="H117" s="38">
        <v>-255.5648762265</v>
      </c>
      <c r="I117" s="38">
        <v>-42.598553762475</v>
      </c>
      <c r="J117" s="38">
        <v>85.877384459747</v>
      </c>
      <c r="K117" s="38">
        <v>-128.475938222222</v>
      </c>
      <c r="L117" s="38">
        <v>-19.997066798</v>
      </c>
      <c r="M117" s="38">
        <v>60.1840597455</v>
      </c>
      <c r="N117" s="38">
        <v>-80.1811265435</v>
      </c>
      <c r="O117" s="38">
        <v>-148.488421617841</v>
      </c>
      <c r="P117" s="38">
        <v>44.233733839272</v>
      </c>
      <c r="Q117" s="38">
        <v>-192.722155457113</v>
      </c>
      <c r="R117" s="38">
        <v>-85.743009398534</v>
      </c>
      <c r="S117" s="38">
        <v>-19.637807336372</v>
      </c>
      <c r="T117" s="38">
        <v>-66.105202062162</v>
      </c>
      <c r="U117" s="38">
        <v>-118.2759976</v>
      </c>
      <c r="V117" s="38">
        <v>-5.17513305</v>
      </c>
      <c r="W117" s="38">
        <v>27.584581441421</v>
      </c>
      <c r="X117" s="38">
        <v>754.066863658614</v>
      </c>
      <c r="Y117" s="38">
        <v>-61.266628358869</v>
      </c>
      <c r="Z117" s="38">
        <v>-59.10395297488</v>
      </c>
      <c r="AA117" s="38">
        <v>869.353462492363</v>
      </c>
      <c r="AB117" s="38">
        <v>5.0839825</v>
      </c>
      <c r="AC117" s="38">
        <v>-726.482282217193</v>
      </c>
      <c r="AD117" s="38">
        <v>-20.596903769698</v>
      </c>
      <c r="AE117" s="38">
        <v>-1338.54155567223</v>
      </c>
      <c r="AF117" s="38">
        <v>627.255814514737</v>
      </c>
      <c r="AG117" s="38">
        <v>5.40036271</v>
      </c>
      <c r="AH117" s="38">
        <v>-11.11259685</v>
      </c>
      <c r="AI117" s="38">
        <v>48.136928989227</v>
      </c>
    </row>
    <row r="118" spans="1:35" ht="12.75">
      <c r="A118" s="37">
        <v>39995</v>
      </c>
      <c r="B118" s="38">
        <v>53.666953491188</v>
      </c>
      <c r="C118" s="38">
        <v>-10.303626555584</v>
      </c>
      <c r="D118" s="38">
        <v>1402.7648666539</v>
      </c>
      <c r="E118" s="38">
        <v>-1413.06849320948</v>
      </c>
      <c r="F118" s="38">
        <v>108.9490544605</v>
      </c>
      <c r="G118" s="38">
        <v>439.7016908145</v>
      </c>
      <c r="H118" s="38">
        <v>-330.752636354</v>
      </c>
      <c r="I118" s="38">
        <v>-49.159890237728</v>
      </c>
      <c r="J118" s="38">
        <v>81.811111788254</v>
      </c>
      <c r="K118" s="38">
        <v>-130.971002025982</v>
      </c>
      <c r="L118" s="38">
        <v>4.181415824</v>
      </c>
      <c r="M118" s="38">
        <v>70.2547981045</v>
      </c>
      <c r="N118" s="38">
        <v>-66.0733822805</v>
      </c>
      <c r="O118" s="38">
        <v>13.096258417694</v>
      </c>
      <c r="P118" s="38">
        <v>-2.784532069548</v>
      </c>
      <c r="Q118" s="38">
        <v>15.880790487242</v>
      </c>
      <c r="R118" s="38">
        <v>-91.476710760853</v>
      </c>
      <c r="S118" s="38">
        <v>6.619041959311</v>
      </c>
      <c r="T118" s="38">
        <v>-98.095752720164</v>
      </c>
      <c r="U118" s="38">
        <v>866.04358162</v>
      </c>
      <c r="V118" s="38">
        <v>0</v>
      </c>
      <c r="W118" s="38">
        <v>-705.624705051905</v>
      </c>
      <c r="X118" s="38">
        <v>-686.602998923347</v>
      </c>
      <c r="Y118" s="38">
        <v>-6.809488810615</v>
      </c>
      <c r="Z118" s="38">
        <v>-57.295064351937</v>
      </c>
      <c r="AA118" s="38">
        <v>-622.337173970795</v>
      </c>
      <c r="AB118" s="38">
        <v>-0.16127179</v>
      </c>
      <c r="AC118" s="38">
        <v>-19.021706128558</v>
      </c>
      <c r="AD118" s="38">
        <v>6.630489129871</v>
      </c>
      <c r="AE118" s="38">
        <v>13.869783110184</v>
      </c>
      <c r="AF118" s="38">
        <v>-9.725280308613</v>
      </c>
      <c r="AG118" s="38">
        <v>-29.79669806</v>
      </c>
      <c r="AH118" s="38">
        <v>-53.06137532</v>
      </c>
      <c r="AI118" s="38">
        <v>-66.763211908882</v>
      </c>
    </row>
    <row r="119" spans="1:35" ht="12.75">
      <c r="A119" s="37">
        <v>40026</v>
      </c>
      <c r="B119" s="38">
        <v>-61.150396580984</v>
      </c>
      <c r="C119" s="38">
        <v>-133.493586825696</v>
      </c>
      <c r="D119" s="38">
        <v>1068.5068346</v>
      </c>
      <c r="E119" s="38">
        <v>-1202.00042142569</v>
      </c>
      <c r="F119" s="38">
        <v>143.977322369</v>
      </c>
      <c r="G119" s="38">
        <v>423.8965421095</v>
      </c>
      <c r="H119" s="38">
        <v>-279.9192197405</v>
      </c>
      <c r="I119" s="38">
        <v>-48.188767032288</v>
      </c>
      <c r="J119" s="38">
        <v>80.617227180564</v>
      </c>
      <c r="K119" s="38">
        <v>-128.805994212852</v>
      </c>
      <c r="L119" s="38">
        <v>-23.445365092</v>
      </c>
      <c r="M119" s="38">
        <v>43.687372764</v>
      </c>
      <c r="N119" s="38">
        <v>-67.132737856</v>
      </c>
      <c r="O119" s="38">
        <v>15.850633809607</v>
      </c>
      <c r="P119" s="38">
        <v>-2.298795449297</v>
      </c>
      <c r="Q119" s="38">
        <v>18.149429258904</v>
      </c>
      <c r="R119" s="38">
        <v>60.589442677443</v>
      </c>
      <c r="S119" s="38">
        <v>-12.192594683147</v>
      </c>
      <c r="T119" s="38">
        <v>72.78203736059</v>
      </c>
      <c r="U119" s="38">
        <v>-111.59912306</v>
      </c>
      <c r="V119" s="38">
        <v>8.30240944</v>
      </c>
      <c r="W119" s="38">
        <v>32.222340481461</v>
      </c>
      <c r="X119" s="38">
        <v>678.837619910959</v>
      </c>
      <c r="Y119" s="38">
        <v>71.840382388603</v>
      </c>
      <c r="Z119" s="38">
        <v>59.240243021964</v>
      </c>
      <c r="AA119" s="38">
        <v>542.038717470392</v>
      </c>
      <c r="AB119" s="38">
        <v>5.71827703</v>
      </c>
      <c r="AC119" s="38">
        <v>-646.615279429498</v>
      </c>
      <c r="AD119" s="38">
        <v>-89.425956867481</v>
      </c>
      <c r="AE119" s="38">
        <v>-68.761092365341</v>
      </c>
      <c r="AF119" s="38">
        <v>-491.320929406676</v>
      </c>
      <c r="AG119" s="38">
        <v>2.89269921</v>
      </c>
      <c r="AH119" s="38">
        <v>28.63435972</v>
      </c>
      <c r="AI119" s="38">
        <v>45.299762771377</v>
      </c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18"/>
  <sheetViews>
    <sheetView zoomScalePageLayoutView="0" workbookViewId="0" topLeftCell="A1">
      <pane xSplit="1" ySplit="3" topLeftCell="B8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18" sqref="B118:G118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3" t="s">
        <v>180</v>
      </c>
      <c r="C2" s="173"/>
      <c r="D2" s="173"/>
      <c r="E2" s="173"/>
      <c r="F2" s="173"/>
      <c r="G2" s="173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128.411</v>
      </c>
      <c r="C112" s="38">
        <v>645.657</v>
      </c>
      <c r="D112" s="38">
        <v>429.17</v>
      </c>
      <c r="E112" s="38">
        <v>171.823</v>
      </c>
      <c r="F112" s="38">
        <v>745.129</v>
      </c>
      <c r="G112" s="38">
        <v>352.585</v>
      </c>
    </row>
    <row r="113" spans="1:7" ht="12.75">
      <c r="A113" s="37">
        <v>39845</v>
      </c>
      <c r="B113" s="38">
        <v>152.523</v>
      </c>
      <c r="C113" s="38">
        <v>639.08</v>
      </c>
      <c r="D113" s="38">
        <v>491.562</v>
      </c>
      <c r="E113" s="38">
        <v>161.134</v>
      </c>
      <c r="F113" s="38">
        <v>801.544</v>
      </c>
      <c r="G113" s="38">
        <v>387.835</v>
      </c>
    </row>
    <row r="114" spans="1:7" ht="12.75">
      <c r="A114" s="37">
        <v>39873</v>
      </c>
      <c r="B114" s="38">
        <v>162.741</v>
      </c>
      <c r="C114" s="38">
        <v>696.223</v>
      </c>
      <c r="D114" s="38">
        <v>555.892</v>
      </c>
      <c r="E114" s="38">
        <v>248.099</v>
      </c>
      <c r="F114" s="38">
        <v>819.287</v>
      </c>
      <c r="G114" s="38">
        <v>451.837</v>
      </c>
    </row>
    <row r="115" spans="1:7" ht="12.75">
      <c r="A115" s="37">
        <v>39904</v>
      </c>
      <c r="B115" s="38">
        <v>171.603</v>
      </c>
      <c r="C115" s="38">
        <v>648.669</v>
      </c>
      <c r="D115" s="38">
        <v>478.462</v>
      </c>
      <c r="E115" s="38">
        <v>189.826</v>
      </c>
      <c r="F115" s="38">
        <v>761.171</v>
      </c>
      <c r="G115" s="38">
        <v>414.541</v>
      </c>
    </row>
    <row r="116" spans="1:7" ht="12.75">
      <c r="A116" s="37">
        <v>39934</v>
      </c>
      <c r="B116" s="38">
        <v>143.042</v>
      </c>
      <c r="C116" s="38">
        <v>654.961</v>
      </c>
      <c r="D116" s="38">
        <v>524.486</v>
      </c>
      <c r="E116" s="38">
        <v>183.183</v>
      </c>
      <c r="F116" s="38">
        <v>757.016</v>
      </c>
      <c r="G116" s="38">
        <v>406.5</v>
      </c>
    </row>
    <row r="117" spans="1:7" ht="12.75">
      <c r="A117" s="37">
        <v>39965</v>
      </c>
      <c r="B117" s="38">
        <v>150.007</v>
      </c>
      <c r="C117" s="38">
        <v>702.276</v>
      </c>
      <c r="D117" s="38">
        <v>567.529</v>
      </c>
      <c r="E117" s="38">
        <v>172.442</v>
      </c>
      <c r="F117" s="38">
        <v>811.02</v>
      </c>
      <c r="G117" s="38">
        <v>406.458</v>
      </c>
    </row>
    <row r="118" spans="1:7" ht="12.75">
      <c r="A118" s="37">
        <v>39995</v>
      </c>
      <c r="B118" s="38">
        <v>147.736</v>
      </c>
      <c r="C118" s="38">
        <v>723.407</v>
      </c>
      <c r="D118" s="38">
        <v>516.504</v>
      </c>
      <c r="E118" s="38">
        <v>162.04</v>
      </c>
      <c r="F118" s="38">
        <v>833.299</v>
      </c>
      <c r="G118" s="38">
        <v>430.08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2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0" sqref="A60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4" t="s">
        <v>80</v>
      </c>
      <c r="C2" s="174"/>
      <c r="D2" s="174"/>
      <c r="E2" s="174"/>
      <c r="F2" s="174"/>
      <c r="G2" s="174"/>
      <c r="H2" s="174"/>
      <c r="I2" s="174"/>
      <c r="J2" s="174"/>
      <c r="K2" s="174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">
        <v>69</v>
      </c>
      <c r="C28" s="14">
        <v>3184</v>
      </c>
      <c r="D28" s="14">
        <v>108</v>
      </c>
      <c r="E28" s="14">
        <v>5428</v>
      </c>
      <c r="F28" s="14">
        <v>14086</v>
      </c>
      <c r="G28" s="14">
        <v>1554</v>
      </c>
      <c r="H28" s="14">
        <v>3505</v>
      </c>
      <c r="I28" s="14">
        <v>21761</v>
      </c>
      <c r="J28" s="14">
        <v>1048</v>
      </c>
      <c r="K28" s="14">
        <v>5055</v>
      </c>
    </row>
    <row r="29" spans="1:11" ht="15">
      <c r="A29" s="18">
        <v>39114</v>
      </c>
      <c r="B29" s="14">
        <v>69</v>
      </c>
      <c r="C29" s="14">
        <v>3219</v>
      </c>
      <c r="D29" s="14">
        <v>106</v>
      </c>
      <c r="E29" s="14">
        <v>5488</v>
      </c>
      <c r="F29" s="14">
        <v>14250</v>
      </c>
      <c r="G29" s="14">
        <v>1563</v>
      </c>
      <c r="H29" s="14">
        <v>2770</v>
      </c>
      <c r="I29" s="14">
        <v>21634</v>
      </c>
      <c r="J29" s="14">
        <v>1100</v>
      </c>
      <c r="K29" s="14">
        <v>4662</v>
      </c>
    </row>
    <row r="30" spans="1:11" ht="15">
      <c r="A30" s="18">
        <v>39142</v>
      </c>
      <c r="B30" s="14">
        <v>69</v>
      </c>
      <c r="C30" s="14">
        <v>2944</v>
      </c>
      <c r="D30" s="14">
        <v>107</v>
      </c>
      <c r="E30" s="14">
        <v>5633</v>
      </c>
      <c r="F30" s="14">
        <v>14660</v>
      </c>
      <c r="G30" s="14">
        <v>1574</v>
      </c>
      <c r="H30" s="14">
        <v>2267</v>
      </c>
      <c r="I30" s="14">
        <v>21726</v>
      </c>
      <c r="J30" s="14">
        <v>1160</v>
      </c>
      <c r="K30" s="14">
        <v>4299</v>
      </c>
    </row>
    <row r="31" spans="1:11" ht="15">
      <c r="A31" s="18">
        <v>39173</v>
      </c>
      <c r="B31" s="14">
        <v>68</v>
      </c>
      <c r="C31" s="14">
        <v>2748</v>
      </c>
      <c r="D31" s="14">
        <v>105</v>
      </c>
      <c r="E31" s="14">
        <v>5748</v>
      </c>
      <c r="F31" s="14">
        <v>15142</v>
      </c>
      <c r="G31" s="14">
        <v>1761</v>
      </c>
      <c r="H31" s="14">
        <v>2033</v>
      </c>
      <c r="I31" s="14">
        <v>22297</v>
      </c>
      <c r="J31" s="14">
        <v>1248</v>
      </c>
      <c r="K31" s="14">
        <v>3992</v>
      </c>
    </row>
    <row r="32" spans="1:11" ht="15">
      <c r="A32" s="18">
        <v>39203</v>
      </c>
      <c r="B32" s="14">
        <v>68</v>
      </c>
      <c r="C32" s="14">
        <v>2574</v>
      </c>
      <c r="D32" s="14">
        <v>107</v>
      </c>
      <c r="E32" s="14">
        <v>5892</v>
      </c>
      <c r="F32" s="14">
        <v>15426</v>
      </c>
      <c r="G32" s="14">
        <v>1747</v>
      </c>
      <c r="H32" s="14">
        <v>2257</v>
      </c>
      <c r="I32" s="14">
        <v>23089</v>
      </c>
      <c r="J32" s="14">
        <v>1335</v>
      </c>
      <c r="K32" s="14">
        <v>3577</v>
      </c>
    </row>
    <row r="33" spans="1:11" ht="15">
      <c r="A33" s="18">
        <v>39234</v>
      </c>
      <c r="B33" s="14">
        <v>68</v>
      </c>
      <c r="C33" s="14">
        <v>2465</v>
      </c>
      <c r="D33" s="14">
        <v>107</v>
      </c>
      <c r="E33" s="14">
        <v>6015</v>
      </c>
      <c r="F33" s="14">
        <v>15788</v>
      </c>
      <c r="G33" s="14">
        <v>1911</v>
      </c>
      <c r="H33" s="14">
        <v>2211</v>
      </c>
      <c r="I33" s="14">
        <v>23558</v>
      </c>
      <c r="J33" s="14">
        <v>1456</v>
      </c>
      <c r="K33" s="14">
        <v>3484</v>
      </c>
    </row>
    <row r="34" spans="1:11" ht="15">
      <c r="A34" s="18">
        <v>39264</v>
      </c>
      <c r="B34" s="14">
        <v>68</v>
      </c>
      <c r="C34" s="14">
        <v>2408</v>
      </c>
      <c r="D34" s="14">
        <v>107</v>
      </c>
      <c r="E34" s="14">
        <v>6157</v>
      </c>
      <c r="F34" s="14">
        <v>16274</v>
      </c>
      <c r="G34" s="14">
        <v>2034</v>
      </c>
      <c r="H34" s="14">
        <v>2218</v>
      </c>
      <c r="I34" s="14">
        <v>24146</v>
      </c>
      <c r="J34" s="14">
        <v>1560</v>
      </c>
      <c r="K34" s="14">
        <v>3492</v>
      </c>
    </row>
    <row r="35" spans="1:11" ht="15">
      <c r="A35" s="18">
        <v>39295</v>
      </c>
      <c r="B35" s="14">
        <v>68</v>
      </c>
      <c r="C35" s="14">
        <v>2342</v>
      </c>
      <c r="D35" s="14">
        <v>110</v>
      </c>
      <c r="E35" s="14">
        <v>6323</v>
      </c>
      <c r="F35" s="14">
        <v>16720</v>
      </c>
      <c r="G35" s="14">
        <v>2083</v>
      </c>
      <c r="H35" s="14">
        <v>2439</v>
      </c>
      <c r="I35" s="14">
        <v>24892</v>
      </c>
      <c r="J35" s="14">
        <v>1638</v>
      </c>
      <c r="K35" s="14">
        <v>3488</v>
      </c>
    </row>
    <row r="36" spans="1:11" ht="15">
      <c r="A36" s="18">
        <v>39326</v>
      </c>
      <c r="B36" s="14">
        <v>67</v>
      </c>
      <c r="C36" s="14">
        <v>2345</v>
      </c>
      <c r="D36" s="14">
        <v>111</v>
      </c>
      <c r="E36" s="14">
        <v>6468</v>
      </c>
      <c r="F36" s="14">
        <v>17004</v>
      </c>
      <c r="G36" s="14">
        <v>2205</v>
      </c>
      <c r="H36" s="14">
        <v>2448</v>
      </c>
      <c r="I36" s="14">
        <v>25310</v>
      </c>
      <c r="J36" s="14">
        <v>1699</v>
      </c>
      <c r="K36" s="14">
        <v>3573</v>
      </c>
    </row>
    <row r="37" spans="1:11" ht="15">
      <c r="A37" s="18">
        <v>39356</v>
      </c>
      <c r="B37" s="14">
        <v>67</v>
      </c>
      <c r="C37" s="14">
        <v>2348</v>
      </c>
      <c r="D37" s="14">
        <v>114</v>
      </c>
      <c r="E37" s="14">
        <v>6607</v>
      </c>
      <c r="F37" s="14">
        <v>17269</v>
      </c>
      <c r="G37" s="14">
        <v>2367</v>
      </c>
      <c r="H37" s="14">
        <v>2460</v>
      </c>
      <c r="I37" s="14">
        <v>25864</v>
      </c>
      <c r="J37" s="14">
        <v>1789</v>
      </c>
      <c r="K37" s="14">
        <v>3511</v>
      </c>
    </row>
    <row r="38" spans="1:11" ht="15">
      <c r="A38" s="18">
        <v>39387</v>
      </c>
      <c r="B38" s="14">
        <v>67</v>
      </c>
      <c r="C38" s="14">
        <v>2374</v>
      </c>
      <c r="D38" s="14">
        <v>112</v>
      </c>
      <c r="E38" s="14">
        <v>6830</v>
      </c>
      <c r="F38" s="14">
        <v>17748</v>
      </c>
      <c r="G38" s="14">
        <v>2396</v>
      </c>
      <c r="H38" s="14">
        <v>2580</v>
      </c>
      <c r="I38" s="14">
        <v>26596</v>
      </c>
      <c r="J38" s="14">
        <v>1900</v>
      </c>
      <c r="K38" s="14">
        <v>3544</v>
      </c>
    </row>
    <row r="39" spans="1:11" ht="15">
      <c r="A39" s="18">
        <v>39417</v>
      </c>
      <c r="B39" s="14">
        <v>67</v>
      </c>
      <c r="C39" s="14">
        <v>2367</v>
      </c>
      <c r="D39" s="14">
        <v>118</v>
      </c>
      <c r="E39" s="14">
        <v>6818</v>
      </c>
      <c r="F39" s="14">
        <v>18105</v>
      </c>
      <c r="G39" s="14">
        <v>2305</v>
      </c>
      <c r="H39" s="14">
        <v>2401</v>
      </c>
      <c r="I39" s="14">
        <v>26555</v>
      </c>
      <c r="J39" s="14">
        <v>1990</v>
      </c>
      <c r="K39" s="14">
        <v>3570</v>
      </c>
    </row>
    <row r="40" spans="1:11" ht="15">
      <c r="A40" s="18">
        <v>39448</v>
      </c>
      <c r="B40" s="14">
        <v>67</v>
      </c>
      <c r="C40" s="14">
        <v>2412</v>
      </c>
      <c r="D40" s="14">
        <v>123</v>
      </c>
      <c r="E40" s="14">
        <v>6918</v>
      </c>
      <c r="F40" s="14">
        <v>18570</v>
      </c>
      <c r="G40" s="14">
        <v>2390</v>
      </c>
      <c r="H40" s="14">
        <v>2455</v>
      </c>
      <c r="I40" s="14">
        <v>27164</v>
      </c>
      <c r="J40" s="14">
        <v>2117</v>
      </c>
      <c r="K40" s="14">
        <v>3586</v>
      </c>
    </row>
    <row r="41" spans="1:11" ht="15">
      <c r="A41" s="18">
        <v>39479</v>
      </c>
      <c r="B41" s="14">
        <v>67</v>
      </c>
      <c r="C41" s="14">
        <v>2397</v>
      </c>
      <c r="D41" s="14">
        <v>124</v>
      </c>
      <c r="E41" s="14">
        <v>7009</v>
      </c>
      <c r="F41" s="14">
        <v>18754</v>
      </c>
      <c r="G41" s="14">
        <v>2411</v>
      </c>
      <c r="H41" s="14">
        <v>2432</v>
      </c>
      <c r="I41" s="14">
        <v>27406</v>
      </c>
      <c r="J41" s="14">
        <v>2192</v>
      </c>
      <c r="K41" s="14">
        <v>3529</v>
      </c>
    </row>
    <row r="42" spans="1:11" ht="15">
      <c r="A42" s="18">
        <v>39508</v>
      </c>
      <c r="B42" s="14">
        <v>66</v>
      </c>
      <c r="C42" s="14">
        <v>2392</v>
      </c>
      <c r="D42" s="14">
        <v>124</v>
      </c>
      <c r="E42" s="14">
        <v>7133</v>
      </c>
      <c r="F42" s="14">
        <v>18938</v>
      </c>
      <c r="G42" s="14">
        <v>2494</v>
      </c>
      <c r="H42" s="14">
        <v>2444</v>
      </c>
      <c r="I42" s="14">
        <v>27768</v>
      </c>
      <c r="J42" s="14">
        <v>2280</v>
      </c>
      <c r="K42" s="14">
        <v>3477</v>
      </c>
    </row>
    <row r="43" spans="1:11" ht="15">
      <c r="A43" s="18">
        <v>39539</v>
      </c>
      <c r="B43" s="14">
        <v>66</v>
      </c>
      <c r="C43" s="14">
        <v>2123</v>
      </c>
      <c r="D43" s="14">
        <v>128</v>
      </c>
      <c r="E43" s="14">
        <v>7235</v>
      </c>
      <c r="F43" s="14">
        <v>19351</v>
      </c>
      <c r="G43" s="14">
        <v>2558</v>
      </c>
      <c r="H43" s="14">
        <v>2624</v>
      </c>
      <c r="I43" s="14">
        <v>28503</v>
      </c>
      <c r="J43" s="14">
        <v>2276</v>
      </c>
      <c r="K43" s="14">
        <v>3239</v>
      </c>
    </row>
    <row r="44" spans="1:11" ht="15">
      <c r="A44" s="18">
        <v>39569</v>
      </c>
      <c r="B44" s="14">
        <v>66</v>
      </c>
      <c r="C44" s="14">
        <v>2162</v>
      </c>
      <c r="D44" s="14">
        <v>129</v>
      </c>
      <c r="E44" s="14">
        <v>7318</v>
      </c>
      <c r="F44" s="14">
        <v>19616</v>
      </c>
      <c r="G44" s="14">
        <v>2568</v>
      </c>
      <c r="H44" s="14">
        <v>2375</v>
      </c>
      <c r="I44" s="14">
        <v>28871</v>
      </c>
      <c r="J44" s="14">
        <v>2259</v>
      </c>
      <c r="K44" s="14">
        <v>3038</v>
      </c>
    </row>
    <row r="45" spans="1:11" ht="15">
      <c r="A45" s="18">
        <v>39600</v>
      </c>
      <c r="B45" s="14">
        <v>65</v>
      </c>
      <c r="C45" s="14">
        <v>2052</v>
      </c>
      <c r="D45" s="14">
        <v>133</v>
      </c>
      <c r="E45" s="14">
        <v>7409</v>
      </c>
      <c r="F45" s="14">
        <v>20064</v>
      </c>
      <c r="G45" s="14">
        <v>2736</v>
      </c>
      <c r="H45" s="14">
        <v>2386</v>
      </c>
      <c r="I45" s="14">
        <v>29380</v>
      </c>
      <c r="J45" s="14">
        <v>2263</v>
      </c>
      <c r="K45" s="14">
        <v>3137</v>
      </c>
    </row>
    <row r="46" spans="1:11" ht="15">
      <c r="A46" s="18">
        <v>39630</v>
      </c>
      <c r="B46" s="14">
        <v>66</v>
      </c>
      <c r="C46" s="14">
        <v>2030</v>
      </c>
      <c r="D46" s="14">
        <v>136</v>
      </c>
      <c r="E46" s="14">
        <v>7521</v>
      </c>
      <c r="F46" s="14">
        <v>20404</v>
      </c>
      <c r="G46" s="14">
        <v>2726</v>
      </c>
      <c r="H46" s="14">
        <v>2403</v>
      </c>
      <c r="I46" s="14">
        <v>29805</v>
      </c>
      <c r="J46" s="14">
        <v>2228</v>
      </c>
      <c r="K46" s="14">
        <v>3188</v>
      </c>
    </row>
    <row r="47" spans="1:11" ht="15">
      <c r="A47" s="18">
        <v>39661</v>
      </c>
      <c r="B47" s="14">
        <v>66</v>
      </c>
      <c r="C47" s="14">
        <v>2069</v>
      </c>
      <c r="D47" s="14">
        <v>143</v>
      </c>
      <c r="E47" s="14">
        <v>7603</v>
      </c>
      <c r="F47" s="14">
        <v>20619</v>
      </c>
      <c r="G47" s="14">
        <v>2729</v>
      </c>
      <c r="H47" s="14">
        <v>2400</v>
      </c>
      <c r="I47" s="14">
        <v>30108</v>
      </c>
      <c r="J47" s="14">
        <v>2271</v>
      </c>
      <c r="K47" s="14">
        <v>3184</v>
      </c>
    </row>
    <row r="48" spans="1:11" ht="15">
      <c r="A48" s="18">
        <v>39692</v>
      </c>
      <c r="B48" s="14">
        <v>67</v>
      </c>
      <c r="C48" s="14">
        <v>2046</v>
      </c>
      <c r="D48" s="14">
        <v>178</v>
      </c>
      <c r="E48" s="14">
        <v>7705</v>
      </c>
      <c r="F48" s="14">
        <v>20872</v>
      </c>
      <c r="G48" s="14">
        <v>2798</v>
      </c>
      <c r="H48" s="14">
        <v>2737</v>
      </c>
      <c r="I48" s="14">
        <v>30888</v>
      </c>
      <c r="J48" s="14">
        <v>2344</v>
      </c>
      <c r="K48" s="14">
        <v>3104</v>
      </c>
    </row>
    <row r="49" spans="1:11" ht="15">
      <c r="A49" s="18">
        <v>39722</v>
      </c>
      <c r="B49" s="14">
        <v>69</v>
      </c>
      <c r="C49" s="14">
        <v>2058</v>
      </c>
      <c r="D49" s="14">
        <v>184</v>
      </c>
      <c r="E49" s="14">
        <v>7857</v>
      </c>
      <c r="F49" s="14">
        <v>21134</v>
      </c>
      <c r="G49" s="14">
        <v>2815</v>
      </c>
      <c r="H49" s="14">
        <v>2965</v>
      </c>
      <c r="I49" s="14">
        <v>31444</v>
      </c>
      <c r="J49" s="14">
        <v>2512</v>
      </c>
      <c r="K49" s="14">
        <v>3059</v>
      </c>
    </row>
    <row r="50" spans="1:11" ht="15">
      <c r="A50" s="18">
        <v>39753</v>
      </c>
      <c r="B50" s="14">
        <v>69</v>
      </c>
      <c r="C50" s="14">
        <v>2176</v>
      </c>
      <c r="D50" s="14">
        <v>181</v>
      </c>
      <c r="E50" s="14">
        <v>7785</v>
      </c>
      <c r="F50" s="14">
        <v>21092</v>
      </c>
      <c r="G50" s="14">
        <v>2845</v>
      </c>
      <c r="H50" s="14">
        <v>2963</v>
      </c>
      <c r="I50" s="14">
        <v>31594</v>
      </c>
      <c r="J50" s="14">
        <v>2371</v>
      </c>
      <c r="K50" s="14">
        <v>3077</v>
      </c>
    </row>
    <row r="51" spans="1:11" ht="15">
      <c r="A51" s="18">
        <v>39783</v>
      </c>
      <c r="B51" s="14">
        <v>68</v>
      </c>
      <c r="C51" s="14">
        <v>2162</v>
      </c>
      <c r="D51" s="14">
        <v>212</v>
      </c>
      <c r="E51" s="14">
        <v>7827</v>
      </c>
      <c r="F51" s="14">
        <v>21149</v>
      </c>
      <c r="G51" s="14">
        <v>2815</v>
      </c>
      <c r="H51" s="14">
        <v>3666</v>
      </c>
      <c r="I51" s="14">
        <v>32113</v>
      </c>
      <c r="J51" s="14">
        <v>2370</v>
      </c>
      <c r="K51" s="14">
        <v>3346</v>
      </c>
    </row>
    <row r="52" spans="1:11" ht="15">
      <c r="A52" s="18">
        <v>39814</v>
      </c>
      <c r="B52" s="14">
        <v>69</v>
      </c>
      <c r="C52" s="14">
        <v>2704</v>
      </c>
      <c r="D52" s="14">
        <v>223</v>
      </c>
      <c r="E52" s="14">
        <v>7831</v>
      </c>
      <c r="F52" s="14">
        <v>21346</v>
      </c>
      <c r="G52" s="14">
        <v>2815</v>
      </c>
      <c r="H52" s="14">
        <v>3887</v>
      </c>
      <c r="I52" s="14">
        <v>32388</v>
      </c>
      <c r="J52" s="14">
        <v>2372</v>
      </c>
      <c r="K52" s="14">
        <v>4046</v>
      </c>
    </row>
    <row r="53" spans="1:11" ht="15">
      <c r="A53" s="18">
        <v>39845</v>
      </c>
      <c r="B53" s="14">
        <v>87</v>
      </c>
      <c r="C53" s="14">
        <v>2867</v>
      </c>
      <c r="D53" s="14">
        <v>229</v>
      </c>
      <c r="E53" s="14">
        <v>7852</v>
      </c>
      <c r="F53" s="14">
        <v>21429</v>
      </c>
      <c r="G53" s="14">
        <v>2814</v>
      </c>
      <c r="H53" s="14">
        <v>3826</v>
      </c>
      <c r="I53" s="14">
        <v>32663</v>
      </c>
      <c r="J53" s="14">
        <v>2315</v>
      </c>
      <c r="K53" s="14">
        <v>4040</v>
      </c>
    </row>
    <row r="54" spans="1:11" ht="15">
      <c r="A54" s="18">
        <v>39873</v>
      </c>
      <c r="B54" s="14">
        <v>103</v>
      </c>
      <c r="C54" s="14">
        <v>3134</v>
      </c>
      <c r="D54" s="14">
        <v>233</v>
      </c>
      <c r="E54" s="14">
        <v>7868</v>
      </c>
      <c r="F54" s="14">
        <v>21469</v>
      </c>
      <c r="G54" s="14">
        <v>2851</v>
      </c>
      <c r="H54" s="14">
        <v>3786</v>
      </c>
      <c r="I54" s="14">
        <v>32648</v>
      </c>
      <c r="J54" s="14">
        <v>2190</v>
      </c>
      <c r="K54" s="14">
        <v>4504</v>
      </c>
    </row>
    <row r="55" spans="1:11" ht="15">
      <c r="A55" s="18">
        <v>39904</v>
      </c>
      <c r="B55" s="14">
        <v>121</v>
      </c>
      <c r="C55" s="14">
        <v>3288</v>
      </c>
      <c r="D55" s="14">
        <v>243</v>
      </c>
      <c r="E55" s="14">
        <v>7910</v>
      </c>
      <c r="F55" s="14">
        <v>21509</v>
      </c>
      <c r="G55" s="14">
        <v>2869</v>
      </c>
      <c r="H55" s="14">
        <v>3829</v>
      </c>
      <c r="I55" s="14">
        <v>32790</v>
      </c>
      <c r="J55" s="14">
        <v>2172</v>
      </c>
      <c r="K55" s="14">
        <v>4686</v>
      </c>
    </row>
    <row r="56" spans="1:11" ht="15">
      <c r="A56" s="18">
        <v>39934</v>
      </c>
      <c r="B56" s="14">
        <v>140</v>
      </c>
      <c r="C56" s="14">
        <v>3542</v>
      </c>
      <c r="D56" s="14">
        <v>254</v>
      </c>
      <c r="E56" s="14">
        <v>7946</v>
      </c>
      <c r="F56" s="14">
        <v>21516</v>
      </c>
      <c r="G56" s="14">
        <v>2838</v>
      </c>
      <c r="H56" s="14">
        <v>4008</v>
      </c>
      <c r="I56" s="14">
        <v>33140</v>
      </c>
      <c r="J56" s="14">
        <v>2122</v>
      </c>
      <c r="K56" s="14">
        <v>4843</v>
      </c>
    </row>
    <row r="57" spans="1:11" ht="15">
      <c r="A57" s="18">
        <v>39965</v>
      </c>
      <c r="B57" s="153">
        <v>142</v>
      </c>
      <c r="C57" s="153">
        <v>3472</v>
      </c>
      <c r="D57" s="153">
        <v>251</v>
      </c>
      <c r="E57" s="153">
        <v>7951</v>
      </c>
      <c r="F57" s="153">
        <v>21517</v>
      </c>
      <c r="G57" s="153">
        <v>2835</v>
      </c>
      <c r="H57" s="153">
        <v>4365</v>
      </c>
      <c r="I57" s="153">
        <v>33353</v>
      </c>
      <c r="J57" s="153">
        <v>2059</v>
      </c>
      <c r="K57" s="153">
        <v>4979</v>
      </c>
    </row>
    <row r="58" spans="1:11" ht="15">
      <c r="A58" s="18">
        <v>39995</v>
      </c>
      <c r="B58" s="153">
        <v>151</v>
      </c>
      <c r="C58" s="153">
        <v>3456</v>
      </c>
      <c r="D58" s="153">
        <v>257</v>
      </c>
      <c r="E58" s="153">
        <v>8055</v>
      </c>
      <c r="F58" s="153">
        <v>21557</v>
      </c>
      <c r="G58" s="153">
        <v>2838</v>
      </c>
      <c r="H58" s="153">
        <v>4382</v>
      </c>
      <c r="I58" s="153">
        <v>33601</v>
      </c>
      <c r="J58" s="153">
        <v>2017</v>
      </c>
      <c r="K58" s="153">
        <v>4925</v>
      </c>
    </row>
    <row r="59" spans="1:13" ht="15">
      <c r="A59" s="18">
        <v>40026</v>
      </c>
      <c r="B59" s="153">
        <v>167</v>
      </c>
      <c r="C59" s="153">
        <v>3427</v>
      </c>
      <c r="D59" s="153">
        <v>262</v>
      </c>
      <c r="E59" s="153">
        <v>8135</v>
      </c>
      <c r="F59" s="153">
        <v>21671</v>
      </c>
      <c r="G59" s="153">
        <v>2868</v>
      </c>
      <c r="H59" s="153">
        <v>4334</v>
      </c>
      <c r="I59" s="153">
        <v>33628</v>
      </c>
      <c r="J59" s="153">
        <v>2003</v>
      </c>
      <c r="K59" s="153">
        <v>5067</v>
      </c>
      <c r="L59" s="153"/>
      <c r="M59" s="153"/>
    </row>
    <row r="60" spans="1:13" ht="15">
      <c r="A60" s="18">
        <v>40057</v>
      </c>
      <c r="B60" s="153">
        <v>166</v>
      </c>
      <c r="C60" s="153">
        <v>3610</v>
      </c>
      <c r="D60" s="153">
        <v>281</v>
      </c>
      <c r="E60" s="153">
        <v>8231</v>
      </c>
      <c r="F60" s="153">
        <v>21704</v>
      </c>
      <c r="G60" s="153">
        <v>2846</v>
      </c>
      <c r="H60" s="153">
        <v>4723</v>
      </c>
      <c r="I60" s="153">
        <v>34045</v>
      </c>
      <c r="J60" s="153">
        <v>1969</v>
      </c>
      <c r="K60" s="153">
        <v>5380</v>
      </c>
      <c r="L60" s="153"/>
      <c r="M60" s="153"/>
    </row>
    <row r="61" spans="1:13" ht="15">
      <c r="A61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</row>
    <row r="62" spans="1:11" ht="15">
      <c r="A62"/>
      <c r="B62" s="86"/>
      <c r="C62" s="87"/>
      <c r="D62" s="88"/>
      <c r="E62" s="89"/>
      <c r="F62" s="90"/>
      <c r="G62" s="91"/>
      <c r="H62" s="92"/>
      <c r="I62" s="93"/>
      <c r="J62" s="94"/>
      <c r="K62" s="95"/>
    </row>
    <row r="63" spans="1:11" ht="15">
      <c r="A63"/>
      <c r="B63" s="86"/>
      <c r="C63" s="87"/>
      <c r="D63" s="88"/>
      <c r="E63" s="89"/>
      <c r="F63" s="90"/>
      <c r="G63" s="91"/>
      <c r="H63" s="92"/>
      <c r="I63" s="93"/>
      <c r="J63" s="94"/>
      <c r="K63" s="95"/>
    </row>
    <row r="64" spans="1:11" ht="15">
      <c r="A64"/>
      <c r="B64" s="86"/>
      <c r="C64" s="87"/>
      <c r="D64" s="88"/>
      <c r="E64" s="89"/>
      <c r="F64" s="90"/>
      <c r="G64" s="91"/>
      <c r="H64" s="92"/>
      <c r="I64" s="93"/>
      <c r="J64" s="94"/>
      <c r="K64" s="95"/>
    </row>
    <row r="65" spans="1:11" ht="15">
      <c r="A65"/>
      <c r="B65" s="86"/>
      <c r="C65" s="87"/>
      <c r="D65" s="88"/>
      <c r="E65" s="89"/>
      <c r="F65" s="90"/>
      <c r="G65" s="91"/>
      <c r="H65" s="92"/>
      <c r="I65" s="93"/>
      <c r="J65" s="94"/>
      <c r="K65" s="95"/>
    </row>
    <row r="66" spans="1:11" ht="15">
      <c r="A66"/>
      <c r="B66" s="86"/>
      <c r="C66" s="87"/>
      <c r="D66" s="88"/>
      <c r="E66" s="89"/>
      <c r="F66" s="90"/>
      <c r="G66" s="91"/>
      <c r="H66" s="92"/>
      <c r="I66" s="93"/>
      <c r="J66" s="94"/>
      <c r="K66" s="95"/>
    </row>
    <row r="67" spans="1:11" ht="15">
      <c r="A67"/>
      <c r="B67" s="86"/>
      <c r="C67" s="87"/>
      <c r="D67" s="88"/>
      <c r="E67" s="89"/>
      <c r="F67" s="90"/>
      <c r="G67" s="91"/>
      <c r="H67" s="92"/>
      <c r="I67" s="93"/>
      <c r="J67" s="94"/>
      <c r="K67" s="95"/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0" sqref="A60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5" t="s">
        <v>82</v>
      </c>
      <c r="C2" s="176"/>
      <c r="D2" s="176"/>
      <c r="E2" s="176"/>
      <c r="F2" s="176"/>
      <c r="G2" s="176"/>
      <c r="H2" s="176"/>
      <c r="I2" s="176"/>
      <c r="J2" s="176"/>
      <c r="K2" s="177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">
        <v>17823</v>
      </c>
      <c r="C28" s="14">
        <v>6645</v>
      </c>
      <c r="D28" s="14">
        <v>7673</v>
      </c>
      <c r="E28" s="14">
        <v>2486</v>
      </c>
      <c r="F28" s="14">
        <v>1019</v>
      </c>
      <c r="G28" s="14">
        <v>634</v>
      </c>
      <c r="H28" s="14">
        <v>311</v>
      </c>
      <c r="I28" s="14">
        <v>240</v>
      </c>
      <c r="J28" s="14">
        <v>64</v>
      </c>
      <c r="K28" s="14">
        <v>19</v>
      </c>
    </row>
    <row r="29" spans="1:11" ht="15">
      <c r="A29" s="18">
        <v>39114</v>
      </c>
      <c r="B29" s="14">
        <v>17912</v>
      </c>
      <c r="C29" s="14">
        <v>6598</v>
      </c>
      <c r="D29" s="14">
        <v>7837</v>
      </c>
      <c r="E29" s="14">
        <v>2492</v>
      </c>
      <c r="F29" s="14">
        <v>985</v>
      </c>
      <c r="G29" s="14">
        <v>614</v>
      </c>
      <c r="H29" s="14">
        <v>293</v>
      </c>
      <c r="I29" s="14">
        <v>239</v>
      </c>
      <c r="J29" s="14">
        <v>64</v>
      </c>
      <c r="K29" s="14">
        <v>18</v>
      </c>
    </row>
    <row r="30" spans="1:11" ht="15">
      <c r="A30" s="18">
        <v>39142</v>
      </c>
      <c r="B30" s="14">
        <v>17914</v>
      </c>
      <c r="C30" s="14">
        <v>6648</v>
      </c>
      <c r="D30" s="14">
        <v>7639</v>
      </c>
      <c r="E30" s="14">
        <v>2560</v>
      </c>
      <c r="F30" s="14">
        <v>1067</v>
      </c>
      <c r="G30" s="14">
        <v>607</v>
      </c>
      <c r="H30" s="14">
        <v>285</v>
      </c>
      <c r="I30" s="14">
        <v>237</v>
      </c>
      <c r="J30" s="14">
        <v>62</v>
      </c>
      <c r="K30" s="14">
        <v>23</v>
      </c>
    </row>
    <row r="31" spans="1:11" ht="15">
      <c r="A31" s="18">
        <v>39173</v>
      </c>
      <c r="B31" s="14">
        <v>18066</v>
      </c>
      <c r="C31" s="14">
        <v>6676</v>
      </c>
      <c r="D31" s="14">
        <v>7758</v>
      </c>
      <c r="E31" s="14">
        <v>2569</v>
      </c>
      <c r="F31" s="14">
        <v>1063</v>
      </c>
      <c r="G31" s="14">
        <v>597</v>
      </c>
      <c r="H31" s="14">
        <v>264</v>
      </c>
      <c r="I31" s="14">
        <v>251</v>
      </c>
      <c r="J31" s="14">
        <v>60</v>
      </c>
      <c r="K31" s="14">
        <v>22</v>
      </c>
    </row>
    <row r="32" spans="1:11" ht="15">
      <c r="A32" s="18">
        <v>39203</v>
      </c>
      <c r="B32" s="14">
        <v>18367</v>
      </c>
      <c r="C32" s="14">
        <v>6849</v>
      </c>
      <c r="D32" s="14">
        <v>7777</v>
      </c>
      <c r="E32" s="14">
        <v>2573</v>
      </c>
      <c r="F32" s="14">
        <v>1168</v>
      </c>
      <c r="G32" s="14">
        <v>615</v>
      </c>
      <c r="H32" s="14">
        <v>280</v>
      </c>
      <c r="I32" s="14">
        <v>248</v>
      </c>
      <c r="J32" s="14">
        <v>61</v>
      </c>
      <c r="K32" s="14">
        <v>26</v>
      </c>
    </row>
    <row r="33" spans="1:11" ht="15">
      <c r="A33" s="18">
        <v>39234</v>
      </c>
      <c r="B33" s="14">
        <v>18446</v>
      </c>
      <c r="C33" s="14">
        <v>6953</v>
      </c>
      <c r="D33" s="14">
        <v>7592</v>
      </c>
      <c r="E33" s="14">
        <v>2693</v>
      </c>
      <c r="F33" s="14">
        <v>1208</v>
      </c>
      <c r="G33" s="14">
        <v>610</v>
      </c>
      <c r="H33" s="14">
        <v>274</v>
      </c>
      <c r="I33" s="14">
        <v>249</v>
      </c>
      <c r="J33" s="14">
        <v>60</v>
      </c>
      <c r="K33" s="14">
        <v>27</v>
      </c>
    </row>
    <row r="34" spans="1:11" ht="15">
      <c r="A34" s="18">
        <v>39264</v>
      </c>
      <c r="B34" s="14">
        <v>18880</v>
      </c>
      <c r="C34" s="14">
        <v>7047</v>
      </c>
      <c r="D34" s="14">
        <v>7867</v>
      </c>
      <c r="E34" s="14">
        <v>2728</v>
      </c>
      <c r="F34" s="14">
        <v>1238</v>
      </c>
      <c r="G34" s="14">
        <v>605</v>
      </c>
      <c r="H34" s="14">
        <v>270</v>
      </c>
      <c r="I34" s="14">
        <v>242</v>
      </c>
      <c r="J34" s="14">
        <v>61</v>
      </c>
      <c r="K34" s="14">
        <v>32</v>
      </c>
    </row>
    <row r="35" spans="1:11" ht="15">
      <c r="A35" s="18">
        <v>39295</v>
      </c>
      <c r="B35" s="14">
        <v>19299</v>
      </c>
      <c r="C35" s="14">
        <v>6881</v>
      </c>
      <c r="D35" s="14">
        <v>8331</v>
      </c>
      <c r="E35" s="14">
        <v>2790</v>
      </c>
      <c r="F35" s="14">
        <v>1297</v>
      </c>
      <c r="G35" s="14">
        <v>628</v>
      </c>
      <c r="H35" s="14">
        <v>278</v>
      </c>
      <c r="I35" s="14">
        <v>258</v>
      </c>
      <c r="J35" s="14">
        <v>62</v>
      </c>
      <c r="K35" s="14">
        <v>30</v>
      </c>
    </row>
    <row r="36" spans="1:11" ht="15">
      <c r="A36" s="18">
        <v>39326</v>
      </c>
      <c r="B36" s="14">
        <v>19386</v>
      </c>
      <c r="C36" s="14">
        <v>6907</v>
      </c>
      <c r="D36" s="14">
        <v>8247</v>
      </c>
      <c r="E36" s="14">
        <v>2874</v>
      </c>
      <c r="F36" s="14">
        <v>1358</v>
      </c>
      <c r="G36" s="14">
        <v>608</v>
      </c>
      <c r="H36" s="14">
        <v>269</v>
      </c>
      <c r="I36" s="14">
        <v>248</v>
      </c>
      <c r="J36" s="14">
        <v>60</v>
      </c>
      <c r="K36" s="14">
        <v>31</v>
      </c>
    </row>
    <row r="37" spans="1:11" ht="15">
      <c r="A37" s="18">
        <v>39356</v>
      </c>
      <c r="B37" s="14">
        <v>19579</v>
      </c>
      <c r="C37" s="14">
        <v>6695</v>
      </c>
      <c r="D37" s="14">
        <v>8689</v>
      </c>
      <c r="E37" s="14">
        <v>2820</v>
      </c>
      <c r="F37" s="14">
        <v>1375</v>
      </c>
      <c r="G37" s="14">
        <v>589</v>
      </c>
      <c r="H37" s="14">
        <v>255</v>
      </c>
      <c r="I37" s="14">
        <v>241</v>
      </c>
      <c r="J37" s="14">
        <v>60</v>
      </c>
      <c r="K37" s="14">
        <v>33</v>
      </c>
    </row>
    <row r="38" spans="1:11" ht="15">
      <c r="A38" s="18">
        <v>39387</v>
      </c>
      <c r="B38" s="14">
        <v>19558</v>
      </c>
      <c r="C38" s="14">
        <v>6573</v>
      </c>
      <c r="D38" s="14">
        <v>8723</v>
      </c>
      <c r="E38" s="14">
        <v>2817</v>
      </c>
      <c r="F38" s="14">
        <v>1445</v>
      </c>
      <c r="G38" s="14">
        <v>585</v>
      </c>
      <c r="H38" s="14">
        <v>260</v>
      </c>
      <c r="I38" s="14">
        <v>226</v>
      </c>
      <c r="J38" s="14">
        <v>57</v>
      </c>
      <c r="K38" s="14">
        <v>42</v>
      </c>
    </row>
    <row r="39" spans="1:11" ht="15">
      <c r="A39" s="18">
        <v>39417</v>
      </c>
      <c r="B39" s="14">
        <v>20029</v>
      </c>
      <c r="C39" s="14">
        <v>6887</v>
      </c>
      <c r="D39" s="14">
        <v>8913</v>
      </c>
      <c r="E39" s="14">
        <v>2857</v>
      </c>
      <c r="F39" s="14">
        <v>1372</v>
      </c>
      <c r="G39" s="14">
        <v>559</v>
      </c>
      <c r="H39" s="14">
        <v>218</v>
      </c>
      <c r="I39" s="14">
        <v>248</v>
      </c>
      <c r="J39" s="14">
        <v>56</v>
      </c>
      <c r="K39" s="14">
        <v>37</v>
      </c>
    </row>
    <row r="40" spans="1:11" ht="15">
      <c r="A40" s="18">
        <v>39448</v>
      </c>
      <c r="B40" s="14">
        <v>20088</v>
      </c>
      <c r="C40" s="14">
        <v>6924</v>
      </c>
      <c r="D40" s="14">
        <v>8899</v>
      </c>
      <c r="E40" s="14">
        <v>2845</v>
      </c>
      <c r="F40" s="14">
        <v>1420</v>
      </c>
      <c r="G40" s="14">
        <v>571</v>
      </c>
      <c r="H40" s="14">
        <v>248</v>
      </c>
      <c r="I40" s="14">
        <v>229</v>
      </c>
      <c r="J40" s="14">
        <v>55</v>
      </c>
      <c r="K40" s="14">
        <v>39</v>
      </c>
    </row>
    <row r="41" spans="1:11" ht="15">
      <c r="A41" s="18">
        <v>39479</v>
      </c>
      <c r="B41" s="14">
        <v>20674</v>
      </c>
      <c r="C41" s="14">
        <v>6557</v>
      </c>
      <c r="D41" s="14">
        <v>9862</v>
      </c>
      <c r="E41" s="14">
        <v>2803</v>
      </c>
      <c r="F41" s="14">
        <v>1452</v>
      </c>
      <c r="G41" s="14">
        <v>560</v>
      </c>
      <c r="H41" s="14">
        <v>240</v>
      </c>
      <c r="I41" s="14">
        <v>237</v>
      </c>
      <c r="J41" s="14">
        <v>48</v>
      </c>
      <c r="K41" s="14">
        <v>35</v>
      </c>
    </row>
    <row r="42" spans="1:11" ht="15">
      <c r="A42" s="18">
        <v>39508</v>
      </c>
      <c r="B42" s="14">
        <v>20779</v>
      </c>
      <c r="C42" s="14">
        <v>6787</v>
      </c>
      <c r="D42" s="14">
        <v>9745</v>
      </c>
      <c r="E42" s="14">
        <v>2814</v>
      </c>
      <c r="F42" s="14">
        <v>1433</v>
      </c>
      <c r="G42" s="14">
        <v>520</v>
      </c>
      <c r="H42" s="14">
        <v>226</v>
      </c>
      <c r="I42" s="14">
        <v>220</v>
      </c>
      <c r="J42" s="14">
        <v>45</v>
      </c>
      <c r="K42" s="14">
        <v>29</v>
      </c>
    </row>
    <row r="43" spans="1:11" ht="15">
      <c r="A43" s="18">
        <v>39539</v>
      </c>
      <c r="B43" s="14">
        <v>20774</v>
      </c>
      <c r="C43" s="14">
        <v>6711</v>
      </c>
      <c r="D43" s="14">
        <v>9734</v>
      </c>
      <c r="E43" s="14">
        <v>2926</v>
      </c>
      <c r="F43" s="14">
        <v>1403</v>
      </c>
      <c r="G43" s="14">
        <v>529</v>
      </c>
      <c r="H43" s="14">
        <v>222</v>
      </c>
      <c r="I43" s="14">
        <v>224</v>
      </c>
      <c r="J43" s="14">
        <v>45</v>
      </c>
      <c r="K43" s="14">
        <v>38</v>
      </c>
    </row>
    <row r="44" spans="1:11" ht="15">
      <c r="A44" s="18">
        <v>39569</v>
      </c>
      <c r="B44" s="14">
        <v>20613</v>
      </c>
      <c r="C44" s="14">
        <v>6841</v>
      </c>
      <c r="D44" s="14">
        <v>9292</v>
      </c>
      <c r="E44" s="14">
        <v>3046</v>
      </c>
      <c r="F44" s="14">
        <v>1434</v>
      </c>
      <c r="G44" s="14">
        <v>527</v>
      </c>
      <c r="H44" s="14">
        <v>225</v>
      </c>
      <c r="I44" s="14">
        <v>224</v>
      </c>
      <c r="J44" s="14">
        <v>42</v>
      </c>
      <c r="K44" s="14">
        <v>36</v>
      </c>
    </row>
    <row r="45" spans="1:11" ht="15">
      <c r="A45" s="18">
        <v>39600</v>
      </c>
      <c r="B45" s="14">
        <v>21144</v>
      </c>
      <c r="C45" s="14">
        <v>7071</v>
      </c>
      <c r="D45" s="14">
        <v>9439</v>
      </c>
      <c r="E45" s="14">
        <v>3170</v>
      </c>
      <c r="F45" s="14">
        <v>1464</v>
      </c>
      <c r="G45" s="14">
        <v>488</v>
      </c>
      <c r="H45" s="14">
        <v>218</v>
      </c>
      <c r="I45" s="14">
        <v>196</v>
      </c>
      <c r="J45" s="14">
        <v>42</v>
      </c>
      <c r="K45" s="14">
        <v>32</v>
      </c>
    </row>
    <row r="46" spans="1:11" ht="15">
      <c r="A46" s="18">
        <v>39630</v>
      </c>
      <c r="B46" s="14">
        <v>21341</v>
      </c>
      <c r="C46" s="14">
        <v>6744</v>
      </c>
      <c r="D46" s="14">
        <v>9936</v>
      </c>
      <c r="E46" s="14">
        <v>3241</v>
      </c>
      <c r="F46" s="14">
        <v>1420</v>
      </c>
      <c r="G46" s="14">
        <v>491</v>
      </c>
      <c r="H46" s="14">
        <v>220</v>
      </c>
      <c r="I46" s="14">
        <v>192</v>
      </c>
      <c r="J46" s="14">
        <v>43</v>
      </c>
      <c r="K46" s="14">
        <v>36</v>
      </c>
    </row>
    <row r="47" spans="1:11" ht="15">
      <c r="A47" s="18">
        <v>39661</v>
      </c>
      <c r="B47" s="14">
        <v>21465</v>
      </c>
      <c r="C47" s="14">
        <v>6703</v>
      </c>
      <c r="D47" s="14">
        <v>9929</v>
      </c>
      <c r="E47" s="14">
        <v>3378</v>
      </c>
      <c r="F47" s="14">
        <v>1455</v>
      </c>
      <c r="G47" s="14">
        <v>502</v>
      </c>
      <c r="H47" s="14">
        <v>228</v>
      </c>
      <c r="I47" s="14">
        <v>190</v>
      </c>
      <c r="J47" s="14">
        <v>42</v>
      </c>
      <c r="K47" s="14">
        <v>42</v>
      </c>
    </row>
    <row r="48" spans="1:11" ht="15">
      <c r="A48" s="18">
        <v>39692</v>
      </c>
      <c r="B48" s="14">
        <v>21992</v>
      </c>
      <c r="C48" s="14">
        <v>6918</v>
      </c>
      <c r="D48" s="14">
        <v>10038</v>
      </c>
      <c r="E48" s="14">
        <v>3519</v>
      </c>
      <c r="F48" s="14">
        <v>1517</v>
      </c>
      <c r="G48" s="14">
        <v>493</v>
      </c>
      <c r="H48" s="14">
        <v>218</v>
      </c>
      <c r="I48" s="14">
        <v>196</v>
      </c>
      <c r="J48" s="14">
        <v>43</v>
      </c>
      <c r="K48" s="14">
        <v>36</v>
      </c>
    </row>
    <row r="49" spans="1:11" ht="15">
      <c r="A49" s="18">
        <v>39722</v>
      </c>
      <c r="B49" s="14">
        <v>22177</v>
      </c>
      <c r="C49" s="14">
        <v>6666</v>
      </c>
      <c r="D49" s="14">
        <v>10530</v>
      </c>
      <c r="E49" s="14">
        <v>3555</v>
      </c>
      <c r="F49" s="14">
        <v>1426</v>
      </c>
      <c r="G49" s="14">
        <v>537</v>
      </c>
      <c r="H49" s="14">
        <v>244</v>
      </c>
      <c r="I49" s="14">
        <v>213</v>
      </c>
      <c r="J49" s="14">
        <v>44</v>
      </c>
      <c r="K49" s="14">
        <v>36</v>
      </c>
    </row>
    <row r="50" spans="1:11" ht="15">
      <c r="A50" s="18">
        <v>39753</v>
      </c>
      <c r="B50" s="14">
        <v>22385</v>
      </c>
      <c r="C50" s="14">
        <v>6577</v>
      </c>
      <c r="D50" s="14">
        <v>10659</v>
      </c>
      <c r="E50" s="14">
        <v>3727</v>
      </c>
      <c r="F50" s="14">
        <v>1422</v>
      </c>
      <c r="G50" s="14">
        <v>551</v>
      </c>
      <c r="H50" s="14">
        <v>247</v>
      </c>
      <c r="I50" s="14">
        <v>227</v>
      </c>
      <c r="J50" s="14">
        <v>42</v>
      </c>
      <c r="K50" s="14">
        <v>35</v>
      </c>
    </row>
    <row r="51" spans="1:11" ht="15">
      <c r="A51" s="18">
        <v>39783</v>
      </c>
      <c r="B51" s="14">
        <v>23129</v>
      </c>
      <c r="C51" s="14">
        <v>6605</v>
      </c>
      <c r="D51" s="14">
        <v>10971</v>
      </c>
      <c r="E51" s="14">
        <v>4157</v>
      </c>
      <c r="F51" s="14">
        <v>1396</v>
      </c>
      <c r="G51" s="14">
        <v>490</v>
      </c>
      <c r="H51" s="14">
        <v>215</v>
      </c>
      <c r="I51" s="14">
        <v>198</v>
      </c>
      <c r="J51" s="14">
        <v>41</v>
      </c>
      <c r="K51" s="14">
        <v>36</v>
      </c>
    </row>
    <row r="52" spans="1:11" ht="15">
      <c r="A52" s="18">
        <v>39814</v>
      </c>
      <c r="B52" s="14">
        <v>23563</v>
      </c>
      <c r="C52" s="14">
        <v>6415</v>
      </c>
      <c r="D52" s="14">
        <v>11246</v>
      </c>
      <c r="E52" s="14">
        <v>4542</v>
      </c>
      <c r="F52" s="14">
        <v>1360</v>
      </c>
      <c r="G52" s="14">
        <v>504</v>
      </c>
      <c r="H52" s="14">
        <v>242</v>
      </c>
      <c r="I52" s="14">
        <v>181</v>
      </c>
      <c r="J52" s="14">
        <v>42</v>
      </c>
      <c r="K52" s="14">
        <v>39</v>
      </c>
    </row>
    <row r="53" spans="1:11" ht="15">
      <c r="A53" s="18">
        <v>39845</v>
      </c>
      <c r="B53" s="14">
        <v>24487</v>
      </c>
      <c r="C53" s="14">
        <v>6421</v>
      </c>
      <c r="D53" s="14">
        <v>12053</v>
      </c>
      <c r="E53" s="14">
        <v>4729</v>
      </c>
      <c r="F53" s="14">
        <v>1284</v>
      </c>
      <c r="G53" s="14">
        <v>502</v>
      </c>
      <c r="H53" s="14">
        <v>230</v>
      </c>
      <c r="I53" s="14">
        <v>195</v>
      </c>
      <c r="J53" s="14">
        <v>43</v>
      </c>
      <c r="K53" s="14">
        <v>34</v>
      </c>
    </row>
    <row r="54" spans="1:11" ht="15">
      <c r="A54" s="18">
        <v>39873</v>
      </c>
      <c r="B54" s="14">
        <v>24334</v>
      </c>
      <c r="C54" s="14">
        <v>6609</v>
      </c>
      <c r="D54" s="14">
        <v>11705</v>
      </c>
      <c r="E54" s="14">
        <v>4827</v>
      </c>
      <c r="F54" s="14">
        <v>1193</v>
      </c>
      <c r="G54" s="14">
        <v>491</v>
      </c>
      <c r="H54" s="14">
        <v>233</v>
      </c>
      <c r="I54" s="14">
        <v>177</v>
      </c>
      <c r="J54" s="14">
        <v>42</v>
      </c>
      <c r="K54" s="14">
        <v>39</v>
      </c>
    </row>
    <row r="55" spans="1:11" ht="15">
      <c r="A55" s="18">
        <v>39904</v>
      </c>
      <c r="B55" s="14">
        <v>25649</v>
      </c>
      <c r="C55" s="14">
        <v>6610</v>
      </c>
      <c r="D55" s="14">
        <v>12951</v>
      </c>
      <c r="E55" s="14">
        <v>4876</v>
      </c>
      <c r="F55" s="14">
        <v>1212</v>
      </c>
      <c r="G55" s="14">
        <v>489</v>
      </c>
      <c r="H55" s="14">
        <v>231</v>
      </c>
      <c r="I55" s="14">
        <v>180</v>
      </c>
      <c r="J55" s="14">
        <v>42</v>
      </c>
      <c r="K55" s="14">
        <v>36</v>
      </c>
    </row>
    <row r="56" spans="1:11" ht="15">
      <c r="A56" s="18">
        <v>39934</v>
      </c>
      <c r="B56" s="14">
        <v>26020</v>
      </c>
      <c r="C56" s="14">
        <v>6876</v>
      </c>
      <c r="D56" s="14">
        <v>13053</v>
      </c>
      <c r="E56" s="14">
        <v>4868</v>
      </c>
      <c r="F56" s="14">
        <v>1223</v>
      </c>
      <c r="G56" s="14">
        <v>495</v>
      </c>
      <c r="H56" s="14">
        <v>251</v>
      </c>
      <c r="I56" s="14">
        <v>166</v>
      </c>
      <c r="J56" s="14">
        <v>41</v>
      </c>
      <c r="K56" s="14">
        <v>37</v>
      </c>
    </row>
    <row r="57" spans="1:11" ht="15">
      <c r="A57" s="18">
        <v>39965</v>
      </c>
      <c r="B57" s="14">
        <v>26576</v>
      </c>
      <c r="C57" s="14">
        <v>7163</v>
      </c>
      <c r="D57" s="14">
        <v>12015</v>
      </c>
      <c r="E57" s="14">
        <v>6182</v>
      </c>
      <c r="F57" s="14">
        <v>1216</v>
      </c>
      <c r="G57" s="14">
        <v>492</v>
      </c>
      <c r="H57" s="14">
        <v>249</v>
      </c>
      <c r="I57" s="14">
        <v>170</v>
      </c>
      <c r="J57" s="14">
        <v>39</v>
      </c>
      <c r="K57" s="14">
        <v>34</v>
      </c>
    </row>
    <row r="58" spans="1:11" ht="15">
      <c r="A58" s="18">
        <v>39995</v>
      </c>
      <c r="B58" s="14">
        <v>26206</v>
      </c>
      <c r="C58" s="14">
        <v>6862</v>
      </c>
      <c r="D58" s="14">
        <v>10560</v>
      </c>
      <c r="E58" s="14">
        <v>7600</v>
      </c>
      <c r="F58" s="14">
        <v>1184</v>
      </c>
      <c r="G58" s="14">
        <v>480</v>
      </c>
      <c r="H58" s="14">
        <v>239</v>
      </c>
      <c r="I58" s="14">
        <v>166</v>
      </c>
      <c r="J58" s="14">
        <v>39</v>
      </c>
      <c r="K58" s="14">
        <v>36</v>
      </c>
    </row>
    <row r="59" spans="1:11" ht="15">
      <c r="A59" s="18">
        <v>40026</v>
      </c>
      <c r="B59" s="14">
        <v>25956</v>
      </c>
      <c r="C59" s="14">
        <v>7011</v>
      </c>
      <c r="D59" s="14">
        <v>10067</v>
      </c>
      <c r="E59" s="14">
        <v>7712</v>
      </c>
      <c r="F59" s="14">
        <v>1166</v>
      </c>
      <c r="G59" s="14">
        <v>462</v>
      </c>
      <c r="H59" s="14">
        <v>240</v>
      </c>
      <c r="I59" s="14">
        <v>150</v>
      </c>
      <c r="J59" s="14">
        <v>38</v>
      </c>
      <c r="K59" s="14">
        <v>34</v>
      </c>
    </row>
    <row r="60" spans="1:11" ht="15">
      <c r="A60" s="18">
        <v>40057</v>
      </c>
      <c r="B60" s="14">
        <v>26950</v>
      </c>
      <c r="C60" s="14">
        <v>7079</v>
      </c>
      <c r="D60" s="14">
        <v>10720</v>
      </c>
      <c r="E60" s="14">
        <v>7952</v>
      </c>
      <c r="F60" s="14">
        <v>1199</v>
      </c>
      <c r="G60" s="14">
        <v>462</v>
      </c>
      <c r="H60" s="14">
        <v>244</v>
      </c>
      <c r="I60" s="14">
        <v>144</v>
      </c>
      <c r="J60" s="14">
        <v>43</v>
      </c>
      <c r="K60" s="14">
        <v>31</v>
      </c>
    </row>
    <row r="61" spans="1:11" ht="15">
      <c r="A61"/>
      <c r="B61" s="97"/>
      <c r="C61" s="98"/>
      <c r="D61" s="98"/>
      <c r="E61" s="98"/>
      <c r="F61" s="98"/>
      <c r="G61" s="98"/>
      <c r="H61" s="98"/>
      <c r="I61" s="98"/>
      <c r="J61" s="98"/>
      <c r="K61" s="98"/>
    </row>
    <row r="62" spans="1:11" ht="15">
      <c r="A62"/>
      <c r="B62" s="97"/>
      <c r="C62" s="98"/>
      <c r="D62" s="98"/>
      <c r="E62" s="98"/>
      <c r="F62" s="98"/>
      <c r="G62" s="98"/>
      <c r="H62" s="98"/>
      <c r="I62" s="98"/>
      <c r="J62" s="98"/>
      <c r="K62" s="98"/>
    </row>
    <row r="63" spans="1:11" ht="15">
      <c r="A63"/>
      <c r="B63" s="97"/>
      <c r="C63" s="98"/>
      <c r="D63" s="98"/>
      <c r="E63" s="98"/>
      <c r="F63" s="98"/>
      <c r="G63" s="98"/>
      <c r="H63" s="98"/>
      <c r="I63" s="98"/>
      <c r="J63" s="98"/>
      <c r="K63" s="98"/>
    </row>
    <row r="64" spans="1:11" ht="15">
      <c r="A64"/>
      <c r="B64" s="97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5">
      <c r="A65"/>
      <c r="B65" s="97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5">
      <c r="A66"/>
      <c r="B66" s="9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5">
      <c r="A67"/>
      <c r="B67" s="97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0"/>
  <sheetViews>
    <sheetView zoomScale="90" zoomScaleNormal="90" zoomScalePageLayoutView="0" workbookViewId="0" topLeftCell="A1">
      <pane xSplit="1" ySplit="4" topLeftCell="B9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" sqref="B5:E120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1" t="s">
        <v>364</v>
      </c>
      <c r="C2" s="161"/>
      <c r="D2" s="161"/>
      <c r="E2" s="161"/>
    </row>
    <row r="3" spans="1:5" ht="15">
      <c r="A3" s="162" t="s">
        <v>396</v>
      </c>
      <c r="B3" s="130" t="s">
        <v>368</v>
      </c>
      <c r="C3" s="70" t="s">
        <v>365</v>
      </c>
      <c r="D3" s="70" t="s">
        <v>186</v>
      </c>
      <c r="E3" s="70" t="s">
        <v>187</v>
      </c>
    </row>
    <row r="4" spans="1:5" s="132" customFormat="1" ht="60">
      <c r="A4" s="162"/>
      <c r="B4" s="130" t="s">
        <v>369</v>
      </c>
      <c r="C4" s="131" t="s">
        <v>110</v>
      </c>
      <c r="D4" s="131" t="s">
        <v>111</v>
      </c>
      <c r="E4" s="131" t="s">
        <v>366</v>
      </c>
    </row>
    <row r="5" spans="1:5" ht="15">
      <c r="A5" s="133">
        <v>36526</v>
      </c>
      <c r="B5" s="134">
        <v>77.4</v>
      </c>
      <c r="C5" s="134">
        <v>93.2</v>
      </c>
      <c r="D5" s="134">
        <v>75.4</v>
      </c>
      <c r="E5" s="134">
        <v>93.9</v>
      </c>
    </row>
    <row r="6" spans="1:5" ht="15">
      <c r="A6" s="133">
        <v>36557</v>
      </c>
      <c r="B6" s="134">
        <v>81.4</v>
      </c>
      <c r="C6" s="134">
        <v>98.4</v>
      </c>
      <c r="D6" s="134">
        <v>80.7</v>
      </c>
      <c r="E6" s="134">
        <v>83.8</v>
      </c>
    </row>
    <row r="7" spans="1:5" ht="15">
      <c r="A7" s="133">
        <v>36586</v>
      </c>
      <c r="B7" s="134">
        <v>93.7</v>
      </c>
      <c r="C7" s="134">
        <v>105</v>
      </c>
      <c r="D7" s="134">
        <v>93.7</v>
      </c>
      <c r="E7" s="134">
        <v>89.5</v>
      </c>
    </row>
    <row r="8" spans="1:5" ht="15">
      <c r="A8" s="133">
        <v>36617</v>
      </c>
      <c r="B8" s="134">
        <v>79.6</v>
      </c>
      <c r="C8" s="134">
        <v>96.8</v>
      </c>
      <c r="D8" s="134">
        <v>79.8</v>
      </c>
      <c r="E8" s="134">
        <v>71.1</v>
      </c>
    </row>
    <row r="9" spans="1:5" ht="15">
      <c r="A9" s="133">
        <v>36647</v>
      </c>
      <c r="B9" s="134">
        <v>91.2</v>
      </c>
      <c r="C9" s="134">
        <v>119.9</v>
      </c>
      <c r="D9" s="134">
        <v>92.7</v>
      </c>
      <c r="E9" s="134">
        <v>65.2</v>
      </c>
    </row>
    <row r="10" spans="1:5" ht="15">
      <c r="A10" s="133">
        <v>36678</v>
      </c>
      <c r="B10" s="134">
        <v>94.4</v>
      </c>
      <c r="C10" s="134">
        <v>116.7</v>
      </c>
      <c r="D10" s="134">
        <v>96.4</v>
      </c>
      <c r="E10" s="134">
        <v>64.7</v>
      </c>
    </row>
    <row r="11" spans="1:5" ht="15">
      <c r="A11" s="133">
        <v>36708</v>
      </c>
      <c r="B11" s="134">
        <v>85.4</v>
      </c>
      <c r="C11" s="134">
        <v>104.7</v>
      </c>
      <c r="D11" s="134">
        <v>86.6</v>
      </c>
      <c r="E11" s="134">
        <v>67.7</v>
      </c>
    </row>
    <row r="12" spans="1:5" ht="15">
      <c r="A12" s="133">
        <v>36739</v>
      </c>
      <c r="B12" s="134">
        <v>74.8</v>
      </c>
      <c r="C12" s="134">
        <v>107.8</v>
      </c>
      <c r="D12" s="134">
        <v>74.7</v>
      </c>
      <c r="E12" s="134">
        <v>64.3</v>
      </c>
    </row>
    <row r="13" spans="1:5" ht="15">
      <c r="A13" s="133">
        <v>36770</v>
      </c>
      <c r="B13" s="134">
        <v>91.4</v>
      </c>
      <c r="C13" s="134">
        <v>119.9</v>
      </c>
      <c r="D13" s="134">
        <v>92.1</v>
      </c>
      <c r="E13" s="134">
        <v>73.5</v>
      </c>
    </row>
    <row r="14" spans="1:5" ht="15">
      <c r="A14" s="133">
        <v>36800</v>
      </c>
      <c r="B14" s="134">
        <v>91.8</v>
      </c>
      <c r="C14" s="134">
        <v>123.8</v>
      </c>
      <c r="D14" s="134">
        <v>92.3</v>
      </c>
      <c r="E14" s="134">
        <v>75</v>
      </c>
    </row>
    <row r="15" spans="1:5" ht="15">
      <c r="A15" s="133">
        <v>36831</v>
      </c>
      <c r="B15" s="134">
        <v>94.5</v>
      </c>
      <c r="C15" s="134">
        <v>110.5</v>
      </c>
      <c r="D15" s="134">
        <v>95.4</v>
      </c>
      <c r="E15" s="134">
        <v>78.6</v>
      </c>
    </row>
    <row r="16" spans="1:5" ht="15">
      <c r="A16" s="133">
        <v>36861</v>
      </c>
      <c r="B16" s="134">
        <v>78.9</v>
      </c>
      <c r="C16" s="134">
        <v>73.4</v>
      </c>
      <c r="D16" s="134">
        <v>78.1</v>
      </c>
      <c r="E16" s="134">
        <v>89.7</v>
      </c>
    </row>
    <row r="17" spans="1:5" ht="15">
      <c r="A17" s="133">
        <v>36892</v>
      </c>
      <c r="B17" s="134">
        <v>84.4</v>
      </c>
      <c r="C17" s="134">
        <v>82.1</v>
      </c>
      <c r="D17" s="134">
        <v>84.1</v>
      </c>
      <c r="E17" s="134">
        <v>87.2</v>
      </c>
    </row>
    <row r="18" spans="1:5" ht="15">
      <c r="A18" s="133">
        <v>36923</v>
      </c>
      <c r="B18" s="134">
        <v>83.7</v>
      </c>
      <c r="C18" s="134">
        <v>84.2</v>
      </c>
      <c r="D18" s="134">
        <v>83.4</v>
      </c>
      <c r="E18" s="134">
        <v>87.2</v>
      </c>
    </row>
    <row r="19" spans="1:5" ht="15">
      <c r="A19" s="133">
        <v>36951</v>
      </c>
      <c r="B19" s="134">
        <v>96.4</v>
      </c>
      <c r="C19" s="134">
        <v>125.9</v>
      </c>
      <c r="D19" s="134">
        <v>95.8</v>
      </c>
      <c r="E19" s="134">
        <v>93.3</v>
      </c>
    </row>
    <row r="20" spans="1:5" ht="15">
      <c r="A20" s="133">
        <v>36982</v>
      </c>
      <c r="B20" s="134">
        <v>87</v>
      </c>
      <c r="C20" s="134">
        <v>92.9</v>
      </c>
      <c r="D20" s="134">
        <v>86.9</v>
      </c>
      <c r="E20" s="134">
        <v>85.7</v>
      </c>
    </row>
    <row r="21" spans="1:5" ht="15">
      <c r="A21" s="133">
        <v>37012</v>
      </c>
      <c r="B21" s="134">
        <v>92.2</v>
      </c>
      <c r="C21" s="134">
        <v>85.1</v>
      </c>
      <c r="D21" s="134">
        <v>94.5</v>
      </c>
      <c r="E21" s="134">
        <v>71.1</v>
      </c>
    </row>
    <row r="22" spans="1:5" ht="15">
      <c r="A22" s="133">
        <v>37043</v>
      </c>
      <c r="B22" s="134">
        <v>90.7</v>
      </c>
      <c r="C22" s="134">
        <v>102.9</v>
      </c>
      <c r="D22" s="134">
        <v>92.3</v>
      </c>
      <c r="E22" s="134">
        <v>69.6</v>
      </c>
    </row>
    <row r="23" spans="1:5" ht="15">
      <c r="A23" s="133">
        <v>37073</v>
      </c>
      <c r="B23" s="134">
        <v>90.9</v>
      </c>
      <c r="C23" s="134">
        <v>91</v>
      </c>
      <c r="D23" s="134">
        <v>93</v>
      </c>
      <c r="E23" s="134">
        <v>68.8</v>
      </c>
    </row>
    <row r="24" spans="1:5" ht="15">
      <c r="A24" s="133">
        <v>37104</v>
      </c>
      <c r="B24" s="134">
        <v>77.1</v>
      </c>
      <c r="C24" s="134">
        <v>91.8</v>
      </c>
      <c r="D24" s="134">
        <v>77.4</v>
      </c>
      <c r="E24" s="134">
        <v>67.8</v>
      </c>
    </row>
    <row r="25" spans="1:5" ht="15">
      <c r="A25" s="133">
        <v>37135</v>
      </c>
      <c r="B25" s="134">
        <v>90.3</v>
      </c>
      <c r="C25" s="134">
        <v>130.4</v>
      </c>
      <c r="D25" s="134">
        <v>90.8</v>
      </c>
      <c r="E25" s="134">
        <v>71.8</v>
      </c>
    </row>
    <row r="26" spans="1:5" ht="15">
      <c r="A26" s="133">
        <v>37165</v>
      </c>
      <c r="B26" s="134">
        <v>98.3</v>
      </c>
      <c r="C26" s="134">
        <v>102.1</v>
      </c>
      <c r="D26" s="134">
        <v>99.2</v>
      </c>
      <c r="E26" s="134">
        <v>88.3</v>
      </c>
    </row>
    <row r="27" spans="1:5" ht="15">
      <c r="A27" s="133">
        <v>37196</v>
      </c>
      <c r="B27" s="134">
        <v>94.6</v>
      </c>
      <c r="C27" s="134">
        <v>94.7</v>
      </c>
      <c r="D27" s="134">
        <v>94.2</v>
      </c>
      <c r="E27" s="134">
        <v>98</v>
      </c>
    </row>
    <row r="28" spans="1:5" ht="15">
      <c r="A28" s="133">
        <v>37226</v>
      </c>
      <c r="B28" s="134">
        <v>79</v>
      </c>
      <c r="C28" s="134">
        <v>87.8</v>
      </c>
      <c r="D28" s="134">
        <v>75.4</v>
      </c>
      <c r="E28" s="134">
        <v>113.7</v>
      </c>
    </row>
    <row r="29" spans="1:5" ht="15">
      <c r="A29" s="133">
        <v>37257</v>
      </c>
      <c r="B29" s="134">
        <v>87.6</v>
      </c>
      <c r="C29" s="134">
        <v>112.6</v>
      </c>
      <c r="D29" s="134">
        <v>84.6</v>
      </c>
      <c r="E29" s="134">
        <v>110.8</v>
      </c>
    </row>
    <row r="30" spans="1:5" ht="15">
      <c r="A30" s="133">
        <v>37288</v>
      </c>
      <c r="B30" s="134">
        <v>86.4</v>
      </c>
      <c r="C30" s="134">
        <v>112.9</v>
      </c>
      <c r="D30" s="134">
        <v>85.5</v>
      </c>
      <c r="E30" s="134">
        <v>86.2</v>
      </c>
    </row>
    <row r="31" spans="1:5" ht="15">
      <c r="A31" s="133">
        <v>37316</v>
      </c>
      <c r="B31" s="134">
        <v>95.1</v>
      </c>
      <c r="C31" s="134">
        <v>113.7</v>
      </c>
      <c r="D31" s="134">
        <v>94.5</v>
      </c>
      <c r="E31" s="134">
        <v>95.2</v>
      </c>
    </row>
    <row r="32" spans="1:5" ht="15">
      <c r="A32" s="133">
        <v>37347</v>
      </c>
      <c r="B32" s="134">
        <v>95.3</v>
      </c>
      <c r="C32" s="134">
        <v>98.9</v>
      </c>
      <c r="D32" s="134">
        <v>95.8</v>
      </c>
      <c r="E32" s="134">
        <v>89.8</v>
      </c>
    </row>
    <row r="33" spans="1:5" ht="15">
      <c r="A33" s="133">
        <v>37377</v>
      </c>
      <c r="B33" s="134">
        <v>92.3</v>
      </c>
      <c r="C33" s="134">
        <v>106.1</v>
      </c>
      <c r="D33" s="134">
        <v>93.4</v>
      </c>
      <c r="E33" s="134">
        <v>77.6</v>
      </c>
    </row>
    <row r="34" spans="1:5" ht="15">
      <c r="A34" s="133">
        <v>37408</v>
      </c>
      <c r="B34" s="134">
        <v>88.8</v>
      </c>
      <c r="C34" s="134">
        <v>103.9</v>
      </c>
      <c r="D34" s="134">
        <v>88.5</v>
      </c>
      <c r="E34" s="134">
        <v>87</v>
      </c>
    </row>
    <row r="35" spans="1:5" ht="15">
      <c r="A35" s="133">
        <v>37438</v>
      </c>
      <c r="B35" s="134">
        <v>95.1</v>
      </c>
      <c r="C35" s="134">
        <v>105.9</v>
      </c>
      <c r="D35" s="134">
        <v>96.4</v>
      </c>
      <c r="E35" s="134">
        <v>78.4</v>
      </c>
    </row>
    <row r="36" spans="1:5" ht="15">
      <c r="A36" s="133">
        <v>37469</v>
      </c>
      <c r="B36" s="134">
        <v>77.1</v>
      </c>
      <c r="C36" s="134">
        <v>76</v>
      </c>
      <c r="D36" s="134">
        <v>78.5</v>
      </c>
      <c r="E36" s="134">
        <v>64.5</v>
      </c>
    </row>
    <row r="37" spans="1:5" ht="15">
      <c r="A37" s="133">
        <v>37500</v>
      </c>
      <c r="B37" s="134">
        <v>96.6</v>
      </c>
      <c r="C37" s="134">
        <v>130.4</v>
      </c>
      <c r="D37" s="134">
        <v>96.8</v>
      </c>
      <c r="E37" s="134">
        <v>81.6</v>
      </c>
    </row>
    <row r="38" spans="1:5" ht="15">
      <c r="A38" s="133">
        <v>37530</v>
      </c>
      <c r="B38" s="134">
        <v>99.8</v>
      </c>
      <c r="C38" s="134">
        <v>116.9</v>
      </c>
      <c r="D38" s="134">
        <v>99.9</v>
      </c>
      <c r="E38" s="134">
        <v>92.9</v>
      </c>
    </row>
    <row r="39" spans="1:5" ht="15">
      <c r="A39" s="133">
        <v>37561</v>
      </c>
      <c r="B39" s="134">
        <v>95.1</v>
      </c>
      <c r="C39" s="134">
        <v>107.2</v>
      </c>
      <c r="D39" s="134">
        <v>95.2</v>
      </c>
      <c r="E39" s="134">
        <v>90.1</v>
      </c>
    </row>
    <row r="40" spans="1:5" ht="15">
      <c r="A40" s="133">
        <v>37591</v>
      </c>
      <c r="B40" s="134">
        <v>81.2</v>
      </c>
      <c r="C40" s="134">
        <v>75.8</v>
      </c>
      <c r="D40" s="134">
        <v>79.2</v>
      </c>
      <c r="E40" s="134">
        <v>102.9</v>
      </c>
    </row>
    <row r="41" spans="1:5" ht="15">
      <c r="A41" s="133">
        <v>37622</v>
      </c>
      <c r="B41" s="134">
        <v>86</v>
      </c>
      <c r="C41" s="134">
        <v>88.2</v>
      </c>
      <c r="D41" s="134">
        <v>84.6</v>
      </c>
      <c r="E41" s="134">
        <v>101.6</v>
      </c>
    </row>
    <row r="42" spans="1:5" ht="15">
      <c r="A42" s="133">
        <v>37653</v>
      </c>
      <c r="B42" s="134">
        <v>88.8</v>
      </c>
      <c r="C42" s="134">
        <v>88.7</v>
      </c>
      <c r="D42" s="134">
        <v>88.1</v>
      </c>
      <c r="E42" s="134">
        <v>97.5</v>
      </c>
    </row>
    <row r="43" spans="1:5" ht="15">
      <c r="A43" s="133">
        <v>37681</v>
      </c>
      <c r="B43" s="134">
        <v>96.4</v>
      </c>
      <c r="C43" s="134">
        <v>129.4</v>
      </c>
      <c r="D43" s="134">
        <v>95.3</v>
      </c>
      <c r="E43" s="134">
        <v>97.8</v>
      </c>
    </row>
    <row r="44" spans="1:5" ht="15">
      <c r="A44" s="133">
        <v>37712</v>
      </c>
      <c r="B44" s="134">
        <v>93</v>
      </c>
      <c r="C44" s="134">
        <v>124.9</v>
      </c>
      <c r="D44" s="134">
        <v>92.7</v>
      </c>
      <c r="E44" s="134">
        <v>86.1</v>
      </c>
    </row>
    <row r="45" spans="1:5" ht="15">
      <c r="A45" s="133">
        <v>37742</v>
      </c>
      <c r="B45" s="134">
        <v>91.6</v>
      </c>
      <c r="C45" s="134">
        <v>110.7</v>
      </c>
      <c r="D45" s="134">
        <v>92.6</v>
      </c>
      <c r="E45" s="134">
        <v>72</v>
      </c>
    </row>
    <row r="46" spans="1:5" ht="15">
      <c r="A46" s="133">
        <v>37773</v>
      </c>
      <c r="B46" s="134">
        <v>91.1</v>
      </c>
      <c r="C46" s="134">
        <v>115.7</v>
      </c>
      <c r="D46" s="134">
        <v>91.5</v>
      </c>
      <c r="E46" s="134">
        <v>78.6</v>
      </c>
    </row>
    <row r="47" spans="1:5" ht="15">
      <c r="A47" s="133">
        <v>37803</v>
      </c>
      <c r="B47" s="134">
        <v>94.3</v>
      </c>
      <c r="C47" s="134">
        <v>134.5</v>
      </c>
      <c r="D47" s="134">
        <v>94.5</v>
      </c>
      <c r="E47" s="134">
        <v>78.2</v>
      </c>
    </row>
    <row r="48" spans="1:5" ht="15">
      <c r="A48" s="133">
        <v>37834</v>
      </c>
      <c r="B48" s="134">
        <v>75.2</v>
      </c>
      <c r="C48" s="134">
        <v>90.6</v>
      </c>
      <c r="D48" s="134">
        <v>75.8</v>
      </c>
      <c r="E48" s="134">
        <v>61.6</v>
      </c>
    </row>
    <row r="49" spans="1:5" ht="15">
      <c r="A49" s="133">
        <v>37865</v>
      </c>
      <c r="B49" s="134">
        <v>99.7</v>
      </c>
      <c r="C49" s="134">
        <v>126.3</v>
      </c>
      <c r="D49" s="134">
        <v>100.1</v>
      </c>
      <c r="E49" s="134">
        <v>85.7</v>
      </c>
    </row>
    <row r="50" spans="1:5" ht="15">
      <c r="A50" s="133">
        <v>37895</v>
      </c>
      <c r="B50" s="134">
        <v>103.6</v>
      </c>
      <c r="C50" s="134">
        <v>127.7</v>
      </c>
      <c r="D50" s="134">
        <v>103.9</v>
      </c>
      <c r="E50" s="134">
        <v>91</v>
      </c>
    </row>
    <row r="51" spans="1:5" ht="15">
      <c r="A51" s="133">
        <v>37926</v>
      </c>
      <c r="B51" s="134">
        <v>99.8</v>
      </c>
      <c r="C51" s="134">
        <v>108.5</v>
      </c>
      <c r="D51" s="134">
        <v>101.1</v>
      </c>
      <c r="E51" s="134">
        <v>81.4</v>
      </c>
    </row>
    <row r="52" spans="1:5" ht="15">
      <c r="A52" s="133">
        <v>37956</v>
      </c>
      <c r="B52" s="134">
        <v>86.2</v>
      </c>
      <c r="C52" s="134">
        <v>87</v>
      </c>
      <c r="D52" s="134">
        <v>85.9</v>
      </c>
      <c r="E52" s="134">
        <v>88.8</v>
      </c>
    </row>
    <row r="53" spans="1:5" ht="15">
      <c r="A53" s="133">
        <v>37987</v>
      </c>
      <c r="B53" s="134">
        <v>88.8</v>
      </c>
      <c r="C53" s="134">
        <v>106.9</v>
      </c>
      <c r="D53" s="134">
        <v>87.2</v>
      </c>
      <c r="E53" s="134">
        <v>103.2</v>
      </c>
    </row>
    <row r="54" spans="1:5" ht="15">
      <c r="A54" s="133">
        <v>38018</v>
      </c>
      <c r="B54" s="134">
        <v>91.9</v>
      </c>
      <c r="C54" s="134">
        <v>103.8</v>
      </c>
      <c r="D54" s="134">
        <v>91</v>
      </c>
      <c r="E54" s="134">
        <v>99.5</v>
      </c>
    </row>
    <row r="55" spans="1:5" ht="15">
      <c r="A55" s="133">
        <v>38047</v>
      </c>
      <c r="B55" s="134">
        <v>106.3</v>
      </c>
      <c r="C55" s="134">
        <v>105.9</v>
      </c>
      <c r="D55" s="134">
        <v>106.5</v>
      </c>
      <c r="E55" s="134">
        <v>103.5</v>
      </c>
    </row>
    <row r="56" spans="1:5" ht="15">
      <c r="A56" s="133">
        <v>38078</v>
      </c>
      <c r="B56" s="134">
        <v>95.6</v>
      </c>
      <c r="C56" s="134">
        <v>83.5</v>
      </c>
      <c r="D56" s="134">
        <v>95.2</v>
      </c>
      <c r="E56" s="134">
        <v>103</v>
      </c>
    </row>
    <row r="57" spans="1:5" ht="15">
      <c r="A57" s="133">
        <v>38108</v>
      </c>
      <c r="B57" s="134">
        <v>96.5</v>
      </c>
      <c r="C57" s="134">
        <v>103.3</v>
      </c>
      <c r="D57" s="134">
        <v>96.5</v>
      </c>
      <c r="E57" s="134">
        <v>95.2</v>
      </c>
    </row>
    <row r="58" spans="1:5" ht="15">
      <c r="A58" s="133">
        <v>38139</v>
      </c>
      <c r="B58" s="134">
        <v>99.5</v>
      </c>
      <c r="C58" s="134">
        <v>79.2</v>
      </c>
      <c r="D58" s="134">
        <v>100.6</v>
      </c>
      <c r="E58" s="134">
        <v>92.6</v>
      </c>
    </row>
    <row r="59" spans="1:5" ht="15">
      <c r="A59" s="133">
        <v>38169</v>
      </c>
      <c r="B59" s="134">
        <v>96.4</v>
      </c>
      <c r="C59" s="134">
        <v>86.6</v>
      </c>
      <c r="D59" s="134">
        <v>96.8</v>
      </c>
      <c r="E59" s="134">
        <v>93.7</v>
      </c>
    </row>
    <row r="60" spans="1:5" ht="15">
      <c r="A60" s="133">
        <v>38200</v>
      </c>
      <c r="B60" s="134">
        <v>83.1</v>
      </c>
      <c r="C60" s="134">
        <v>79.2</v>
      </c>
      <c r="D60" s="134">
        <v>82.5</v>
      </c>
      <c r="E60" s="134">
        <v>91.1</v>
      </c>
    </row>
    <row r="61" spans="1:5" ht="15">
      <c r="A61" s="133">
        <v>38231</v>
      </c>
      <c r="B61" s="134">
        <v>104</v>
      </c>
      <c r="C61" s="134">
        <v>122.5</v>
      </c>
      <c r="D61" s="134">
        <v>104.2</v>
      </c>
      <c r="E61" s="134">
        <v>96.9</v>
      </c>
    </row>
    <row r="62" spans="1:5" ht="15">
      <c r="A62" s="133">
        <v>38261</v>
      </c>
      <c r="B62" s="134">
        <v>102.7</v>
      </c>
      <c r="C62" s="134">
        <v>83.9</v>
      </c>
      <c r="D62" s="134">
        <v>102.9</v>
      </c>
      <c r="E62" s="134">
        <v>105.2</v>
      </c>
    </row>
    <row r="63" spans="1:5" ht="15">
      <c r="A63" s="133">
        <v>38292</v>
      </c>
      <c r="B63" s="134">
        <v>103.7</v>
      </c>
      <c r="C63" s="134">
        <v>110.1</v>
      </c>
      <c r="D63" s="134">
        <v>102.8</v>
      </c>
      <c r="E63" s="134">
        <v>112.2</v>
      </c>
    </row>
    <row r="64" spans="1:5" ht="15">
      <c r="A64" s="133">
        <v>38322</v>
      </c>
      <c r="B64" s="134">
        <v>91</v>
      </c>
      <c r="C64" s="134">
        <v>106.9</v>
      </c>
      <c r="D64" s="134">
        <v>87.9</v>
      </c>
      <c r="E64" s="134">
        <v>122.6</v>
      </c>
    </row>
    <row r="65" spans="1:5" ht="15">
      <c r="A65" s="133">
        <v>38353</v>
      </c>
      <c r="B65" s="134">
        <v>93.1</v>
      </c>
      <c r="C65" s="134">
        <v>108.7</v>
      </c>
      <c r="D65" s="134">
        <v>91.8</v>
      </c>
      <c r="E65" s="134">
        <v>104.9</v>
      </c>
    </row>
    <row r="66" spans="1:5" ht="15">
      <c r="A66" s="133">
        <v>38384</v>
      </c>
      <c r="B66" s="134">
        <v>88.8</v>
      </c>
      <c r="C66" s="134">
        <v>103.2</v>
      </c>
      <c r="D66" s="134">
        <v>87.7</v>
      </c>
      <c r="E66" s="134">
        <v>98.9</v>
      </c>
    </row>
    <row r="67" spans="1:5" ht="15">
      <c r="A67" s="133">
        <v>38412</v>
      </c>
      <c r="B67" s="134">
        <v>103.9</v>
      </c>
      <c r="C67" s="134">
        <v>110.8</v>
      </c>
      <c r="D67" s="134">
        <v>103.9</v>
      </c>
      <c r="E67" s="134">
        <v>102.1</v>
      </c>
    </row>
    <row r="68" spans="1:5" ht="15">
      <c r="A68" s="133">
        <v>38443</v>
      </c>
      <c r="B68" s="134">
        <v>97.7</v>
      </c>
      <c r="C68" s="134">
        <v>70.4</v>
      </c>
      <c r="D68" s="134">
        <v>98.4</v>
      </c>
      <c r="E68" s="134">
        <v>96.2</v>
      </c>
    </row>
    <row r="69" spans="1:5" ht="15">
      <c r="A69" s="133">
        <v>38473</v>
      </c>
      <c r="B69" s="134">
        <v>102.8</v>
      </c>
      <c r="C69" s="134">
        <v>97.2</v>
      </c>
      <c r="D69" s="134">
        <v>103.8</v>
      </c>
      <c r="E69" s="134">
        <v>93.1</v>
      </c>
    </row>
    <row r="70" spans="1:5" ht="15">
      <c r="A70" s="133">
        <v>38504</v>
      </c>
      <c r="B70" s="134">
        <v>106.9</v>
      </c>
      <c r="C70" s="134">
        <v>92.4</v>
      </c>
      <c r="D70" s="134">
        <v>108.3</v>
      </c>
      <c r="E70" s="134">
        <v>94.7</v>
      </c>
    </row>
    <row r="71" spans="1:5" ht="15">
      <c r="A71" s="133">
        <v>38534</v>
      </c>
      <c r="B71" s="134">
        <v>101.6</v>
      </c>
      <c r="C71" s="134">
        <v>110.9</v>
      </c>
      <c r="D71" s="134">
        <v>102.3</v>
      </c>
      <c r="E71" s="134">
        <v>91.7</v>
      </c>
    </row>
    <row r="72" spans="1:5" ht="15">
      <c r="A72" s="133">
        <v>38565</v>
      </c>
      <c r="B72" s="134">
        <v>83.5</v>
      </c>
      <c r="C72" s="134">
        <v>92.5</v>
      </c>
      <c r="D72" s="134">
        <v>83.1</v>
      </c>
      <c r="E72" s="134">
        <v>86</v>
      </c>
    </row>
    <row r="73" spans="1:5" ht="15">
      <c r="A73" s="133">
        <v>38596</v>
      </c>
      <c r="B73" s="134">
        <v>107.3</v>
      </c>
      <c r="C73" s="134">
        <v>100.3</v>
      </c>
      <c r="D73" s="134">
        <v>109.1</v>
      </c>
      <c r="E73" s="134">
        <v>87.6</v>
      </c>
    </row>
    <row r="74" spans="1:5" ht="15">
      <c r="A74" s="133">
        <v>38626</v>
      </c>
      <c r="B74" s="134">
        <v>106</v>
      </c>
      <c r="C74" s="134">
        <v>116.7</v>
      </c>
      <c r="D74" s="134">
        <v>106.2</v>
      </c>
      <c r="E74" s="134">
        <v>102</v>
      </c>
    </row>
    <row r="75" spans="1:5" ht="15">
      <c r="A75" s="133">
        <v>38657</v>
      </c>
      <c r="B75" s="134">
        <v>110.9</v>
      </c>
      <c r="C75" s="134">
        <v>124.7</v>
      </c>
      <c r="D75" s="134">
        <v>110.7</v>
      </c>
      <c r="E75" s="134">
        <v>109.8</v>
      </c>
    </row>
    <row r="76" spans="1:5" ht="15">
      <c r="A76" s="133">
        <v>38687</v>
      </c>
      <c r="B76" s="134">
        <v>97.2</v>
      </c>
      <c r="C76" s="134">
        <v>72</v>
      </c>
      <c r="D76" s="134">
        <v>94.7</v>
      </c>
      <c r="E76" s="134">
        <v>133.2</v>
      </c>
    </row>
    <row r="77" spans="1:5" ht="15">
      <c r="A77" s="133">
        <v>38718</v>
      </c>
      <c r="B77" s="134">
        <v>99.4</v>
      </c>
      <c r="C77" s="134">
        <v>115.9</v>
      </c>
      <c r="D77" s="134">
        <v>98.3</v>
      </c>
      <c r="E77" s="134">
        <v>108.6</v>
      </c>
    </row>
    <row r="78" spans="1:5" ht="15">
      <c r="A78" s="133">
        <v>38749</v>
      </c>
      <c r="B78" s="134">
        <v>95.8</v>
      </c>
      <c r="C78" s="134">
        <v>98.5</v>
      </c>
      <c r="D78" s="134">
        <v>95.3</v>
      </c>
      <c r="E78" s="134">
        <v>101.9</v>
      </c>
    </row>
    <row r="79" spans="1:5" ht="15">
      <c r="A79" s="133">
        <v>38777</v>
      </c>
      <c r="B79" s="134">
        <v>110.3</v>
      </c>
      <c r="C79" s="134">
        <v>95.8</v>
      </c>
      <c r="D79" s="134">
        <v>111</v>
      </c>
      <c r="E79" s="134">
        <v>104.9</v>
      </c>
    </row>
    <row r="80" spans="1:5" ht="15">
      <c r="A80" s="133">
        <v>38808</v>
      </c>
      <c r="B80" s="134">
        <v>97.4</v>
      </c>
      <c r="C80" s="134">
        <v>101.4</v>
      </c>
      <c r="D80" s="134">
        <v>97.7</v>
      </c>
      <c r="E80" s="134">
        <v>92.9</v>
      </c>
    </row>
    <row r="81" spans="1:5" ht="15">
      <c r="A81" s="133">
        <v>38838</v>
      </c>
      <c r="B81" s="134">
        <v>110.5</v>
      </c>
      <c r="C81" s="134">
        <v>115.8</v>
      </c>
      <c r="D81" s="134">
        <v>111.8</v>
      </c>
      <c r="E81" s="134">
        <v>93.3</v>
      </c>
    </row>
    <row r="82" spans="1:5" ht="15">
      <c r="A82" s="133">
        <v>38869</v>
      </c>
      <c r="B82" s="134">
        <v>110</v>
      </c>
      <c r="C82" s="134">
        <v>99.8</v>
      </c>
      <c r="D82" s="134">
        <v>111.5</v>
      </c>
      <c r="E82" s="134">
        <v>94.2</v>
      </c>
    </row>
    <row r="83" spans="1:5" ht="15">
      <c r="A83" s="133">
        <v>38899</v>
      </c>
      <c r="B83" s="134">
        <v>107.3</v>
      </c>
      <c r="C83" s="134">
        <v>80.8</v>
      </c>
      <c r="D83" s="134">
        <v>109.1</v>
      </c>
      <c r="E83" s="134">
        <v>92.6</v>
      </c>
    </row>
    <row r="84" spans="1:5" ht="15">
      <c r="A84" s="133">
        <v>38930</v>
      </c>
      <c r="B84" s="134">
        <v>91.1</v>
      </c>
      <c r="C84" s="134">
        <v>88.2</v>
      </c>
      <c r="D84" s="134">
        <v>91.6</v>
      </c>
      <c r="E84" s="134">
        <v>86.4</v>
      </c>
    </row>
    <row r="85" spans="1:5" ht="15">
      <c r="A85" s="133">
        <v>38961</v>
      </c>
      <c r="B85" s="134">
        <v>112.4</v>
      </c>
      <c r="C85" s="134">
        <v>107.5</v>
      </c>
      <c r="D85" s="134">
        <v>114.3</v>
      </c>
      <c r="E85" s="134">
        <v>90.7</v>
      </c>
    </row>
    <row r="86" spans="1:5" ht="15">
      <c r="A86" s="133">
        <v>38991</v>
      </c>
      <c r="B86" s="134">
        <v>115.2</v>
      </c>
      <c r="C86" s="134">
        <v>127.1</v>
      </c>
      <c r="D86" s="134">
        <v>116.2</v>
      </c>
      <c r="E86" s="134">
        <v>99.9</v>
      </c>
    </row>
    <row r="87" spans="1:5" ht="15">
      <c r="A87" s="133">
        <v>39022</v>
      </c>
      <c r="B87" s="134">
        <v>119.4</v>
      </c>
      <c r="C87" s="134">
        <v>148.2</v>
      </c>
      <c r="D87" s="134">
        <v>120</v>
      </c>
      <c r="E87" s="134">
        <v>105.1</v>
      </c>
    </row>
    <row r="88" spans="1:5" ht="15">
      <c r="A88" s="133">
        <v>39052</v>
      </c>
      <c r="B88" s="134">
        <v>99.5</v>
      </c>
      <c r="C88" s="134">
        <v>111.2</v>
      </c>
      <c r="D88" s="134">
        <v>97.7</v>
      </c>
      <c r="E88" s="134">
        <v>118.2</v>
      </c>
    </row>
    <row r="89" spans="1:5" ht="15">
      <c r="A89" s="133">
        <v>39083</v>
      </c>
      <c r="B89" s="134">
        <v>108.1</v>
      </c>
      <c r="C89" s="134">
        <v>90</v>
      </c>
      <c r="D89" s="134">
        <v>108.4</v>
      </c>
      <c r="E89" s="134">
        <v>108.8</v>
      </c>
    </row>
    <row r="90" spans="1:5" ht="15">
      <c r="A90" s="133">
        <v>39114</v>
      </c>
      <c r="B90" s="134">
        <v>104.4</v>
      </c>
      <c r="C90" s="134">
        <v>104.1</v>
      </c>
      <c r="D90" s="134">
        <v>105.6</v>
      </c>
      <c r="E90" s="134">
        <v>89.8</v>
      </c>
    </row>
    <row r="91" spans="1:5" ht="15">
      <c r="A91" s="133">
        <v>39142</v>
      </c>
      <c r="B91" s="134">
        <v>119.1</v>
      </c>
      <c r="C91" s="134">
        <v>134.4</v>
      </c>
      <c r="D91" s="134">
        <v>121</v>
      </c>
      <c r="E91" s="134">
        <v>91.2</v>
      </c>
    </row>
    <row r="92" spans="1:5" ht="15">
      <c r="A92" s="133">
        <v>39173</v>
      </c>
      <c r="B92" s="134">
        <v>110.1</v>
      </c>
      <c r="C92" s="134">
        <v>130.2</v>
      </c>
      <c r="D92" s="134">
        <v>111.8</v>
      </c>
      <c r="E92" s="134">
        <v>82.8</v>
      </c>
    </row>
    <row r="93" spans="1:5" ht="15">
      <c r="A93" s="133">
        <v>39203</v>
      </c>
      <c r="B93" s="134">
        <v>115</v>
      </c>
      <c r="C93" s="134">
        <v>130.3</v>
      </c>
      <c r="D93" s="134">
        <v>117.6</v>
      </c>
      <c r="E93" s="134">
        <v>78.3</v>
      </c>
    </row>
    <row r="94" spans="1:5" ht="15">
      <c r="A94" s="133">
        <v>39234</v>
      </c>
      <c r="B94" s="134">
        <v>116.7</v>
      </c>
      <c r="C94" s="134">
        <v>115.1</v>
      </c>
      <c r="D94" s="134">
        <v>119.8</v>
      </c>
      <c r="E94" s="134">
        <v>77.8</v>
      </c>
    </row>
    <row r="95" spans="1:5" ht="15">
      <c r="A95" s="133">
        <v>39264</v>
      </c>
      <c r="B95" s="134">
        <v>117.7</v>
      </c>
      <c r="C95" s="134">
        <v>83.9</v>
      </c>
      <c r="D95" s="134">
        <v>120.7</v>
      </c>
      <c r="E95" s="134">
        <v>87.9</v>
      </c>
    </row>
    <row r="96" spans="1:5" ht="15">
      <c r="A96" s="133">
        <v>39295</v>
      </c>
      <c r="B96" s="134">
        <v>99.6</v>
      </c>
      <c r="C96" s="134">
        <v>115.2</v>
      </c>
      <c r="D96" s="134">
        <v>100.4</v>
      </c>
      <c r="E96" s="134">
        <v>85</v>
      </c>
    </row>
    <row r="97" spans="1:5" ht="15">
      <c r="A97" s="133">
        <v>39326</v>
      </c>
      <c r="B97" s="134">
        <v>116.7</v>
      </c>
      <c r="C97" s="134">
        <v>99.8</v>
      </c>
      <c r="D97" s="134">
        <v>119.7</v>
      </c>
      <c r="E97" s="134">
        <v>83.3</v>
      </c>
    </row>
    <row r="98" spans="1:5" ht="15">
      <c r="A98" s="133">
        <v>39356</v>
      </c>
      <c r="B98" s="134">
        <v>127.9</v>
      </c>
      <c r="C98" s="134">
        <v>125.9</v>
      </c>
      <c r="D98" s="134">
        <v>131</v>
      </c>
      <c r="E98" s="134">
        <v>89</v>
      </c>
    </row>
    <row r="99" spans="1:5" ht="15">
      <c r="A99" s="133">
        <v>39387</v>
      </c>
      <c r="B99" s="134">
        <v>123</v>
      </c>
      <c r="C99" s="134">
        <v>139.5</v>
      </c>
      <c r="D99" s="134">
        <v>125.3</v>
      </c>
      <c r="E99" s="134">
        <v>90</v>
      </c>
    </row>
    <row r="100" spans="1:5" ht="15">
      <c r="A100" s="133">
        <v>39417</v>
      </c>
      <c r="B100" s="134">
        <v>100.8</v>
      </c>
      <c r="C100" s="134">
        <v>93</v>
      </c>
      <c r="D100" s="134">
        <v>101.6</v>
      </c>
      <c r="E100" s="134">
        <v>92.8</v>
      </c>
    </row>
    <row r="101" spans="1:5" ht="15">
      <c r="A101" s="133">
        <v>39448</v>
      </c>
      <c r="B101" s="134">
        <v>113.7</v>
      </c>
      <c r="C101" s="134">
        <v>110.8</v>
      </c>
      <c r="D101" s="134">
        <v>114.7</v>
      </c>
      <c r="E101" s="134">
        <v>102</v>
      </c>
    </row>
    <row r="102" spans="1:5" ht="15">
      <c r="A102" s="133">
        <v>39479</v>
      </c>
      <c r="B102" s="134">
        <v>117.9</v>
      </c>
      <c r="C102" s="134">
        <v>123.7</v>
      </c>
      <c r="D102" s="134">
        <v>120</v>
      </c>
      <c r="E102" s="134">
        <v>90.9</v>
      </c>
    </row>
    <row r="103" spans="1:5" ht="15">
      <c r="A103" s="133">
        <v>39508</v>
      </c>
      <c r="B103" s="134">
        <v>121.1</v>
      </c>
      <c r="C103" s="134">
        <v>139.2</v>
      </c>
      <c r="D103" s="134">
        <v>123.4</v>
      </c>
      <c r="E103" s="134">
        <v>90.1</v>
      </c>
    </row>
    <row r="104" spans="1:5" ht="15">
      <c r="A104" s="133">
        <v>39539</v>
      </c>
      <c r="B104" s="134">
        <v>126.4</v>
      </c>
      <c r="C104" s="134">
        <v>142.6</v>
      </c>
      <c r="D104" s="134">
        <v>129.2</v>
      </c>
      <c r="E104" s="134">
        <v>89.5</v>
      </c>
    </row>
    <row r="105" spans="1:5" ht="15">
      <c r="A105" s="133">
        <v>39569</v>
      </c>
      <c r="B105" s="134">
        <v>119.4</v>
      </c>
      <c r="C105" s="134">
        <v>124.6</v>
      </c>
      <c r="D105" s="134">
        <v>122.5</v>
      </c>
      <c r="E105" s="134">
        <v>81.6</v>
      </c>
    </row>
    <row r="106" spans="1:5" ht="15">
      <c r="A106" s="133">
        <v>39600</v>
      </c>
      <c r="B106" s="134">
        <v>124.6</v>
      </c>
      <c r="C106" s="134">
        <v>121.6</v>
      </c>
      <c r="D106" s="134">
        <v>127.8</v>
      </c>
      <c r="E106" s="134">
        <v>87.3</v>
      </c>
    </row>
    <row r="107" spans="1:5" ht="15">
      <c r="A107" s="133">
        <v>39630</v>
      </c>
      <c r="B107" s="134">
        <v>120</v>
      </c>
      <c r="C107" s="134">
        <v>112.8</v>
      </c>
      <c r="D107" s="134">
        <v>122.8</v>
      </c>
      <c r="E107" s="134">
        <v>88.1</v>
      </c>
    </row>
    <row r="108" spans="1:5" ht="15">
      <c r="A108" s="133">
        <v>39661</v>
      </c>
      <c r="B108" s="134">
        <v>97.6</v>
      </c>
      <c r="C108" s="134">
        <v>93.1</v>
      </c>
      <c r="D108" s="134">
        <v>99.2</v>
      </c>
      <c r="E108" s="134">
        <v>80.3</v>
      </c>
    </row>
    <row r="109" spans="1:5" ht="15">
      <c r="A109" s="133">
        <v>39692</v>
      </c>
      <c r="B109" s="134">
        <v>127.5</v>
      </c>
      <c r="C109" s="134">
        <v>114.2</v>
      </c>
      <c r="D109" s="134">
        <v>131.4</v>
      </c>
      <c r="E109" s="134">
        <v>84.9</v>
      </c>
    </row>
    <row r="110" spans="1:5" ht="15">
      <c r="A110" s="133">
        <v>39722</v>
      </c>
      <c r="B110" s="134">
        <v>128.6</v>
      </c>
      <c r="C110" s="134">
        <v>124.7</v>
      </c>
      <c r="D110" s="134">
        <v>132</v>
      </c>
      <c r="E110" s="134">
        <v>89.9</v>
      </c>
    </row>
    <row r="111" spans="1:5" ht="15">
      <c r="A111" s="133">
        <v>39753</v>
      </c>
      <c r="B111" s="134">
        <v>108.6</v>
      </c>
      <c r="C111" s="134">
        <v>119</v>
      </c>
      <c r="D111" s="134">
        <v>109.7</v>
      </c>
      <c r="E111" s="134">
        <v>94.2</v>
      </c>
    </row>
    <row r="112" spans="1:5" ht="15">
      <c r="A112" s="133">
        <v>39783</v>
      </c>
      <c r="B112" s="134">
        <v>87.5</v>
      </c>
      <c r="C112" s="134">
        <v>110.5</v>
      </c>
      <c r="D112" s="134">
        <v>86</v>
      </c>
      <c r="E112" s="134">
        <v>99.8</v>
      </c>
    </row>
    <row r="113" spans="1:5" ht="15">
      <c r="A113" s="133">
        <v>39814</v>
      </c>
      <c r="B113" s="134">
        <v>93.4</v>
      </c>
      <c r="C113" s="134">
        <v>104.2</v>
      </c>
      <c r="D113" s="134">
        <v>92.4</v>
      </c>
      <c r="E113" s="134">
        <v>96.3</v>
      </c>
    </row>
    <row r="114" spans="1:5" ht="15">
      <c r="A114" s="133">
        <v>39845</v>
      </c>
      <c r="B114" s="134">
        <v>92.3</v>
      </c>
      <c r="C114" s="134">
        <v>119.9</v>
      </c>
      <c r="D114" s="134">
        <v>91.5</v>
      </c>
      <c r="E114" s="134">
        <v>89.2</v>
      </c>
    </row>
    <row r="115" spans="1:5" ht="15">
      <c r="A115" s="133">
        <v>39873</v>
      </c>
      <c r="B115" s="134">
        <v>101.1</v>
      </c>
      <c r="C115" s="134">
        <v>126.8</v>
      </c>
      <c r="D115" s="134">
        <v>101.5</v>
      </c>
      <c r="E115" s="134">
        <v>87.2</v>
      </c>
    </row>
    <row r="116" spans="1:5" ht="15">
      <c r="A116" s="133">
        <v>39904</v>
      </c>
      <c r="B116" s="134">
        <v>89.4</v>
      </c>
      <c r="C116" s="134">
        <v>111.6</v>
      </c>
      <c r="D116" s="134">
        <v>89.4</v>
      </c>
      <c r="E116" s="134">
        <v>80.6</v>
      </c>
    </row>
    <row r="117" spans="1:5" ht="15">
      <c r="A117" s="133">
        <v>39934</v>
      </c>
      <c r="B117" s="53">
        <v>93.3</v>
      </c>
      <c r="C117" s="53">
        <v>111.8</v>
      </c>
      <c r="D117" s="53">
        <v>94.1</v>
      </c>
      <c r="E117" s="53">
        <v>77.3</v>
      </c>
    </row>
    <row r="118" spans="1:5" ht="15">
      <c r="A118" s="133">
        <v>39965</v>
      </c>
      <c r="B118" s="53">
        <v>98.1</v>
      </c>
      <c r="C118" s="53">
        <v>111.8</v>
      </c>
      <c r="D118" s="53">
        <v>99.6</v>
      </c>
      <c r="E118" s="135">
        <v>77</v>
      </c>
    </row>
    <row r="119" spans="1:5" ht="15">
      <c r="A119" s="133">
        <v>39995</v>
      </c>
      <c r="B119" s="53">
        <v>95.9</v>
      </c>
      <c r="C119" s="53">
        <v>117.5</v>
      </c>
      <c r="D119" s="53">
        <v>96.7</v>
      </c>
      <c r="E119" s="53">
        <v>79.2</v>
      </c>
    </row>
    <row r="120" spans="1:5" ht="15">
      <c r="A120" s="133">
        <v>40026</v>
      </c>
      <c r="B120" s="53">
        <v>81.1</v>
      </c>
      <c r="C120" s="53">
        <v>105.3</v>
      </c>
      <c r="D120" s="53">
        <v>80.9</v>
      </c>
      <c r="E120" s="53">
        <v>73.9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0" sqref="A60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78" t="s">
        <v>83</v>
      </c>
      <c r="C2" s="178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21">
        <v>0.5</v>
      </c>
      <c r="C8" s="21">
        <v>3.46</v>
      </c>
    </row>
    <row r="9" spans="1:3" ht="15">
      <c r="A9" s="18">
        <v>38504</v>
      </c>
      <c r="B9" s="21">
        <v>0.46</v>
      </c>
      <c r="C9" s="21">
        <v>3.34</v>
      </c>
    </row>
    <row r="10" spans="1:3" ht="15">
      <c r="A10" s="18">
        <v>38534</v>
      </c>
      <c r="B10" s="21">
        <v>0.47</v>
      </c>
      <c r="C10" s="21">
        <v>3.34</v>
      </c>
    </row>
    <row r="11" spans="1:3" ht="15">
      <c r="A11" s="18">
        <v>38565</v>
      </c>
      <c r="B11" s="21">
        <v>0.47</v>
      </c>
      <c r="C11" s="21">
        <v>3.32</v>
      </c>
    </row>
    <row r="12" spans="1:3" ht="15">
      <c r="A12" s="18">
        <v>38596</v>
      </c>
      <c r="B12" s="21">
        <v>0.47</v>
      </c>
      <c r="C12" s="21">
        <v>3.34</v>
      </c>
    </row>
    <row r="13" spans="1:3" ht="15">
      <c r="A13" s="18">
        <v>38626</v>
      </c>
      <c r="B13" s="21">
        <v>0.46</v>
      </c>
      <c r="C13" s="21">
        <v>3.32</v>
      </c>
    </row>
    <row r="14" spans="1:3" ht="15">
      <c r="A14" s="18">
        <v>38657</v>
      </c>
      <c r="B14" s="21">
        <v>0.52</v>
      </c>
      <c r="C14" s="21">
        <v>3.29</v>
      </c>
    </row>
    <row r="15" spans="1:3" ht="15">
      <c r="A15" s="18">
        <v>38687</v>
      </c>
      <c r="B15" s="21">
        <v>0.43</v>
      </c>
      <c r="C15" s="21">
        <v>3.3</v>
      </c>
    </row>
    <row r="16" spans="1:3" ht="15">
      <c r="A16" s="18">
        <v>38718</v>
      </c>
      <c r="B16" s="21">
        <v>0.4</v>
      </c>
      <c r="C16" s="21">
        <v>3.3</v>
      </c>
    </row>
    <row r="17" spans="1:3" ht="15">
      <c r="A17" s="18">
        <v>38749</v>
      </c>
      <c r="B17" s="21">
        <v>0.38</v>
      </c>
      <c r="C17" s="21">
        <v>3.23</v>
      </c>
    </row>
    <row r="18" spans="1:3" ht="15">
      <c r="A18" s="18">
        <v>38777</v>
      </c>
      <c r="B18" s="21">
        <v>0.36</v>
      </c>
      <c r="C18" s="21">
        <v>3.02</v>
      </c>
    </row>
    <row r="19" spans="1:3" ht="15">
      <c r="A19" s="18">
        <v>38808</v>
      </c>
      <c r="B19" s="21">
        <v>0.34</v>
      </c>
      <c r="C19" s="21">
        <v>3.03</v>
      </c>
    </row>
    <row r="20" spans="1:3" ht="15">
      <c r="A20" s="18">
        <v>38838</v>
      </c>
      <c r="B20" s="21">
        <v>0.3</v>
      </c>
      <c r="C20" s="21">
        <v>2.99</v>
      </c>
    </row>
    <row r="21" spans="1:3" ht="15">
      <c r="A21" s="18">
        <v>38869</v>
      </c>
      <c r="B21" s="21">
        <v>0.3</v>
      </c>
      <c r="C21" s="21">
        <v>2.98</v>
      </c>
    </row>
    <row r="22" spans="1:3" ht="15">
      <c r="A22" s="18">
        <v>38899</v>
      </c>
      <c r="B22" s="21">
        <v>0.3</v>
      </c>
      <c r="C22" s="21">
        <v>2.86</v>
      </c>
    </row>
    <row r="23" spans="1:3" ht="15">
      <c r="A23" s="18">
        <v>38930</v>
      </c>
      <c r="B23" s="21">
        <v>0.3</v>
      </c>
      <c r="C23" s="21">
        <v>2.81</v>
      </c>
    </row>
    <row r="24" spans="1:3" ht="15">
      <c r="A24" s="18">
        <v>38961</v>
      </c>
      <c r="B24" s="21">
        <v>0.28</v>
      </c>
      <c r="C24" s="21">
        <v>2.82</v>
      </c>
    </row>
    <row r="25" spans="1:3" ht="15">
      <c r="A25" s="18">
        <v>38991</v>
      </c>
      <c r="B25" s="21">
        <v>0.27</v>
      </c>
      <c r="C25" s="21">
        <v>2.8</v>
      </c>
    </row>
    <row r="26" spans="1:3" ht="15">
      <c r="A26" s="18">
        <v>39022</v>
      </c>
      <c r="B26" s="21">
        <v>0.28</v>
      </c>
      <c r="C26" s="21">
        <v>2.81</v>
      </c>
    </row>
    <row r="27" spans="1:3" ht="15">
      <c r="A27" s="18">
        <v>39052</v>
      </c>
      <c r="B27" s="21">
        <v>0.27</v>
      </c>
      <c r="C27" s="21">
        <v>2.84</v>
      </c>
    </row>
    <row r="28" spans="1:3" ht="15">
      <c r="A28" s="18">
        <v>39083</v>
      </c>
      <c r="B28" s="21">
        <v>0.33</v>
      </c>
      <c r="C28" s="21">
        <v>2.83</v>
      </c>
    </row>
    <row r="29" spans="1:3" ht="15">
      <c r="A29" s="18">
        <v>39114</v>
      </c>
      <c r="B29" s="21">
        <v>0.33</v>
      </c>
      <c r="C29" s="21">
        <v>2.91</v>
      </c>
    </row>
    <row r="30" spans="1:3" ht="15">
      <c r="A30" s="18">
        <v>39142</v>
      </c>
      <c r="B30" s="21">
        <v>0.33</v>
      </c>
      <c r="C30" s="21">
        <v>3.01</v>
      </c>
    </row>
    <row r="31" spans="1:3" ht="15">
      <c r="A31" s="18">
        <v>39173</v>
      </c>
      <c r="B31" s="21">
        <v>0.34</v>
      </c>
      <c r="C31" s="21">
        <v>3.07</v>
      </c>
    </row>
    <row r="32" spans="1:3" ht="15">
      <c r="A32" s="18">
        <v>39203</v>
      </c>
      <c r="B32" s="21">
        <v>0.34</v>
      </c>
      <c r="C32" s="21">
        <v>3.15</v>
      </c>
    </row>
    <row r="33" spans="1:3" ht="15">
      <c r="A33" s="18">
        <v>39234</v>
      </c>
      <c r="B33" s="21">
        <v>0.34</v>
      </c>
      <c r="C33" s="21">
        <v>3.26</v>
      </c>
    </row>
    <row r="34" spans="1:3" ht="15">
      <c r="A34" s="18">
        <v>39264</v>
      </c>
      <c r="B34" s="21">
        <v>0.35</v>
      </c>
      <c r="C34" s="21">
        <v>3.36</v>
      </c>
    </row>
    <row r="35" spans="1:3" ht="15">
      <c r="A35" s="18">
        <v>39295</v>
      </c>
      <c r="B35" s="21">
        <v>0.35</v>
      </c>
      <c r="C35" s="21">
        <v>3.41</v>
      </c>
    </row>
    <row r="36" spans="1:3" ht="15">
      <c r="A36" s="18">
        <v>39326</v>
      </c>
      <c r="B36" s="21">
        <v>0.37</v>
      </c>
      <c r="C36" s="21">
        <v>3.61</v>
      </c>
    </row>
    <row r="37" spans="1:3" ht="15">
      <c r="A37" s="18">
        <v>39356</v>
      </c>
      <c r="B37" s="21">
        <v>0.42</v>
      </c>
      <c r="C37" s="21">
        <v>3.89</v>
      </c>
    </row>
    <row r="38" spans="1:3" ht="15">
      <c r="A38" s="18">
        <v>39387</v>
      </c>
      <c r="B38" s="21">
        <v>0.4</v>
      </c>
      <c r="C38" s="21">
        <v>3.83</v>
      </c>
    </row>
    <row r="39" spans="1:3" ht="15">
      <c r="A39" s="18">
        <v>39417</v>
      </c>
      <c r="B39" s="21">
        <v>0.4</v>
      </c>
      <c r="C39" s="21">
        <v>4.04</v>
      </c>
    </row>
    <row r="40" spans="1:3" ht="15">
      <c r="A40" s="18">
        <v>39448</v>
      </c>
      <c r="B40" s="21">
        <v>0.44</v>
      </c>
      <c r="C40" s="21">
        <v>4.08</v>
      </c>
    </row>
    <row r="41" spans="1:3" ht="15">
      <c r="A41" s="18">
        <v>39479</v>
      </c>
      <c r="B41" s="21">
        <v>0.41</v>
      </c>
      <c r="C41" s="21">
        <v>3.95</v>
      </c>
    </row>
    <row r="42" spans="1:3" ht="15">
      <c r="A42" s="18">
        <v>39508</v>
      </c>
      <c r="B42" s="21">
        <v>0.41</v>
      </c>
      <c r="C42" s="21">
        <v>4.03</v>
      </c>
    </row>
    <row r="43" spans="1:3" ht="15">
      <c r="A43" s="18">
        <v>39539</v>
      </c>
      <c r="B43" s="21">
        <v>0.43</v>
      </c>
      <c r="C43" s="21">
        <v>4.14</v>
      </c>
    </row>
    <row r="44" spans="1:3" ht="15">
      <c r="A44" s="18">
        <v>39569</v>
      </c>
      <c r="B44" s="21">
        <v>0.46</v>
      </c>
      <c r="C44" s="21">
        <v>4.2</v>
      </c>
    </row>
    <row r="45" spans="1:3" ht="15">
      <c r="A45" s="18">
        <v>39600</v>
      </c>
      <c r="B45" s="21">
        <v>0.46</v>
      </c>
      <c r="C45" s="21">
        <v>4.3</v>
      </c>
    </row>
    <row r="46" spans="1:3" ht="15">
      <c r="A46" s="18">
        <v>39630</v>
      </c>
      <c r="B46" s="21">
        <v>0.48</v>
      </c>
      <c r="C46" s="21">
        <v>4.4</v>
      </c>
    </row>
    <row r="47" spans="1:3" ht="15">
      <c r="A47" s="18">
        <v>39661</v>
      </c>
      <c r="B47" s="21">
        <v>0.48</v>
      </c>
      <c r="C47" s="21">
        <v>4.39</v>
      </c>
    </row>
    <row r="48" spans="1:3" ht="15">
      <c r="A48" s="18">
        <v>39692</v>
      </c>
      <c r="B48" s="21">
        <v>0.48</v>
      </c>
      <c r="C48" s="21">
        <v>4.53</v>
      </c>
    </row>
    <row r="49" spans="1:3" ht="15">
      <c r="A49" s="18">
        <v>39722</v>
      </c>
      <c r="B49" s="21">
        <v>0.51</v>
      </c>
      <c r="C49" s="21">
        <v>4.65</v>
      </c>
    </row>
    <row r="50" spans="1:3" ht="15">
      <c r="A50" s="18">
        <v>39753</v>
      </c>
      <c r="B50" s="21">
        <v>0.52</v>
      </c>
      <c r="C50" s="21">
        <v>4.56</v>
      </c>
    </row>
    <row r="51" spans="1:3" ht="15">
      <c r="A51" s="18">
        <v>39783</v>
      </c>
      <c r="B51" s="21">
        <v>0.43</v>
      </c>
      <c r="C51" s="21">
        <v>4.45</v>
      </c>
    </row>
    <row r="52" spans="1:3" ht="15">
      <c r="A52" s="18">
        <v>39814</v>
      </c>
      <c r="B52" s="21">
        <v>0.48</v>
      </c>
      <c r="C52" s="21">
        <v>4.08</v>
      </c>
    </row>
    <row r="53" spans="1:3" ht="15">
      <c r="A53" s="18">
        <v>39845</v>
      </c>
      <c r="B53" s="21">
        <v>0.4</v>
      </c>
      <c r="C53" s="21">
        <v>3.4</v>
      </c>
    </row>
    <row r="54" spans="1:3" ht="15">
      <c r="A54" s="18">
        <v>39873</v>
      </c>
      <c r="B54" s="102">
        <v>0.34</v>
      </c>
      <c r="C54" s="102">
        <v>2.82</v>
      </c>
    </row>
    <row r="55" spans="1:3" ht="15">
      <c r="A55" s="18">
        <v>39904</v>
      </c>
      <c r="B55" s="19">
        <v>0.28</v>
      </c>
      <c r="C55" s="19">
        <v>2.44</v>
      </c>
    </row>
    <row r="56" spans="1:3" ht="15">
      <c r="A56" s="18">
        <v>39934</v>
      </c>
      <c r="B56" s="19">
        <v>0.25</v>
      </c>
      <c r="C56" s="19">
        <v>2.28</v>
      </c>
    </row>
    <row r="57" spans="1:3" ht="15">
      <c r="A57" s="18">
        <v>39965</v>
      </c>
      <c r="B57" s="19">
        <v>0.23</v>
      </c>
      <c r="C57" s="19">
        <v>2.4</v>
      </c>
    </row>
    <row r="58" spans="1:3" ht="15">
      <c r="A58" s="18">
        <v>39995</v>
      </c>
      <c r="B58" s="19">
        <v>0.23</v>
      </c>
      <c r="C58" s="19">
        <v>2.35</v>
      </c>
    </row>
    <row r="59" spans="1:3" ht="15">
      <c r="A59" s="18">
        <v>40026</v>
      </c>
      <c r="B59" s="19">
        <v>0.23</v>
      </c>
      <c r="C59" s="19">
        <v>2.27</v>
      </c>
    </row>
    <row r="60" spans="1:3" ht="15">
      <c r="A60" s="18">
        <v>40057</v>
      </c>
      <c r="B60" s="152">
        <v>0.23</v>
      </c>
      <c r="C60" s="152">
        <v>2.14</v>
      </c>
    </row>
    <row r="61" spans="2:3" ht="15">
      <c r="B61" s="19"/>
      <c r="C61" s="19"/>
    </row>
    <row r="62" spans="2:3" ht="15">
      <c r="B62" s="19"/>
      <c r="C62" s="19"/>
    </row>
    <row r="63" spans="2:3" ht="15">
      <c r="B63" s="19"/>
      <c r="C63" s="19"/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0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0" sqref="A6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2">
        <v>6.64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0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0" sqref="A60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52">
        <v>5.47</v>
      </c>
    </row>
    <row r="45" spans="1:2" ht="15">
      <c r="A45" s="18">
        <v>39600</v>
      </c>
      <c r="B45" s="152">
        <v>6.63</v>
      </c>
    </row>
    <row r="46" spans="1:2" ht="15">
      <c r="A46" s="18">
        <v>39630</v>
      </c>
      <c r="B46" s="152">
        <v>6.91</v>
      </c>
    </row>
    <row r="47" spans="1:2" ht="15">
      <c r="A47" s="18">
        <v>39661</v>
      </c>
      <c r="B47" s="152">
        <v>6.53</v>
      </c>
    </row>
    <row r="48" spans="1:2" ht="15">
      <c r="A48" s="18">
        <v>39692</v>
      </c>
      <c r="B48" s="152">
        <v>6.94</v>
      </c>
    </row>
    <row r="49" spans="1:2" ht="15">
      <c r="A49" s="18">
        <v>39722</v>
      </c>
      <c r="B49" s="152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2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8">
        <v>6.2</v>
      </c>
    </row>
    <row r="60" spans="1:2" ht="15">
      <c r="A60" s="18">
        <v>40057</v>
      </c>
      <c r="B60" s="152">
        <v>6.66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0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0" sqref="B60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0"/>
  <sheetViews>
    <sheetView zoomScale="80" zoomScaleNormal="8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0" sqref="B60:C60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4" t="s">
        <v>98</v>
      </c>
      <c r="C2" s="174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4">
        <v>4.24</v>
      </c>
      <c r="C50" s="14">
        <v>4.29</v>
      </c>
    </row>
    <row r="51" spans="1:3" ht="15">
      <c r="A51" s="18">
        <v>39783</v>
      </c>
      <c r="B51" s="14">
        <v>3.29</v>
      </c>
      <c r="C51" s="14">
        <v>3.37</v>
      </c>
    </row>
    <row r="52" spans="1:3" ht="15">
      <c r="A52" s="18">
        <v>39814</v>
      </c>
      <c r="B52" s="14">
        <v>2.46</v>
      </c>
      <c r="C52" s="14">
        <v>2.54</v>
      </c>
    </row>
    <row r="53" spans="1:3" ht="15">
      <c r="A53" s="18">
        <v>39845</v>
      </c>
      <c r="B53" s="14">
        <v>1.94</v>
      </c>
      <c r="C53" s="14">
        <v>2.03</v>
      </c>
    </row>
    <row r="54" spans="1:3" ht="15">
      <c r="A54" s="18">
        <v>39873</v>
      </c>
      <c r="B54" s="14">
        <v>1.64</v>
      </c>
      <c r="C54" s="14">
        <v>1.78</v>
      </c>
    </row>
    <row r="55" spans="1:3" ht="15">
      <c r="A55" s="18">
        <v>39904</v>
      </c>
      <c r="B55" s="85">
        <v>1.4223</v>
      </c>
      <c r="C55" s="85">
        <v>1.6083000000000003</v>
      </c>
    </row>
    <row r="56" spans="1:3" ht="15">
      <c r="A56" s="18">
        <v>39934</v>
      </c>
      <c r="B56" s="85">
        <v>1.28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4">
        <v>0.86</v>
      </c>
      <c r="C59" s="14">
        <v>1.12</v>
      </c>
    </row>
    <row r="60" spans="1:3" ht="15">
      <c r="A60" s="18">
        <v>40057</v>
      </c>
      <c r="B60" s="19">
        <v>0.7720909090909093</v>
      </c>
      <c r="C60" s="19">
        <v>1.0422727272727272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59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9" sqref="B59:C59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4" t="s">
        <v>98</v>
      </c>
      <c r="C2" s="174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0.34333400000000003</v>
      </c>
      <c r="C59" s="19">
        <v>0.45383249999999997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O122" sqref="O122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79" t="s">
        <v>147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1123.1607819100002</v>
      </c>
      <c r="C112" s="103">
        <v>1112.39523475</v>
      </c>
      <c r="D112" s="103">
        <v>1068.54359449</v>
      </c>
      <c r="E112" s="103">
        <v>249.43852074000006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43.85164026000001</v>
      </c>
      <c r="M112" s="103">
        <v>2.8292236399999995</v>
      </c>
      <c r="N112" s="103">
        <v>0.22603857</v>
      </c>
      <c r="O112" s="103">
        <v>0.1656252</v>
      </c>
      <c r="P112" s="103">
        <v>7.544659750000001</v>
      </c>
    </row>
    <row r="113" spans="1:16" ht="12.75">
      <c r="A113" s="45">
        <v>39845</v>
      </c>
      <c r="B113" s="103">
        <v>1067.6997556900003</v>
      </c>
      <c r="C113" s="103">
        <v>1029.2083283499999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49.10751015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1091.6919987200001</v>
      </c>
      <c r="C114" s="103">
        <v>1062.4288402299999</v>
      </c>
      <c r="D114" s="103">
        <v>1010.26538964</v>
      </c>
      <c r="E114" s="103">
        <v>218.05021660000003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52.16345058999998</v>
      </c>
      <c r="M114" s="103">
        <v>5.30163814</v>
      </c>
      <c r="N114" s="103">
        <v>1.94068189</v>
      </c>
      <c r="O114" s="103">
        <v>0.07697808</v>
      </c>
      <c r="P114" s="103">
        <v>21.94386038</v>
      </c>
    </row>
    <row r="115" spans="1:16" ht="12.75">
      <c r="A115" s="45">
        <v>39904</v>
      </c>
      <c r="B115" s="103">
        <v>1199.85008744</v>
      </c>
      <c r="C115" s="103">
        <v>1124.19991407</v>
      </c>
      <c r="D115" s="103">
        <v>1076.2198811599999</v>
      </c>
      <c r="E115" s="103">
        <v>195.88454714999995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47.98003291</v>
      </c>
      <c r="M115" s="103">
        <v>3.86651759</v>
      </c>
      <c r="N115" s="103">
        <v>0.7690993199999999</v>
      </c>
      <c r="O115" s="103">
        <v>0.4154828</v>
      </c>
      <c r="P115" s="103">
        <v>70.59907365999999</v>
      </c>
    </row>
    <row r="116" spans="1:16" ht="12.75">
      <c r="A116" s="45">
        <v>39934</v>
      </c>
      <c r="B116" s="103">
        <v>1102.231758949</v>
      </c>
      <c r="C116" s="103">
        <v>1047.1239258490002</v>
      </c>
      <c r="D116" s="103">
        <v>996.5389716400001</v>
      </c>
      <c r="E116" s="103">
        <v>229.47204046000007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50.584954209</v>
      </c>
      <c r="M116" s="103">
        <v>15.499492089999993</v>
      </c>
      <c r="N116" s="103">
        <v>0.15490196</v>
      </c>
      <c r="O116" s="103">
        <v>0.13629452</v>
      </c>
      <c r="P116" s="103">
        <v>39.31714452999999</v>
      </c>
    </row>
    <row r="117" spans="1:16" ht="12.75">
      <c r="A117" s="45">
        <v>39965</v>
      </c>
      <c r="B117" s="103">
        <v>1241.677281841</v>
      </c>
      <c r="C117" s="103">
        <v>1151.5216045910001</v>
      </c>
      <c r="D117" s="103">
        <v>1091.7346770299998</v>
      </c>
      <c r="E117" s="103">
        <v>192.13721751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59.786927561000006</v>
      </c>
      <c r="M117" s="103">
        <v>10.377193140000001</v>
      </c>
      <c r="N117" s="103">
        <v>0.7874842499999999</v>
      </c>
      <c r="O117" s="103">
        <v>0.9619203700000001</v>
      </c>
      <c r="P117" s="103">
        <v>78.02907948999999</v>
      </c>
    </row>
    <row r="118" spans="1:16" ht="12.75">
      <c r="A118" s="45">
        <v>39995</v>
      </c>
      <c r="B118" s="103">
        <v>1285.6789463559994</v>
      </c>
      <c r="C118" s="103">
        <v>1240.5634738659996</v>
      </c>
      <c r="D118" s="103">
        <v>1194.2154990999998</v>
      </c>
      <c r="E118" s="103">
        <v>291.43959692000004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46.34797476599997</v>
      </c>
      <c r="M118" s="103">
        <v>8.224739850000008</v>
      </c>
      <c r="N118" s="103">
        <v>0.90311203</v>
      </c>
      <c r="O118" s="103">
        <v>0.57883876</v>
      </c>
      <c r="P118" s="103">
        <v>35.408781850000004</v>
      </c>
    </row>
    <row r="119" spans="2:16" ht="12.75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2:16" ht="12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2:16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</row>
    <row r="122" spans="2:16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18" sqref="B118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79" t="s">
        <v>147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1119.8334793799997</v>
      </c>
      <c r="C112" s="46">
        <v>502.20540203</v>
      </c>
      <c r="D112" s="46">
        <v>305.5152198722929</v>
      </c>
      <c r="E112" s="46">
        <v>171.81158363770712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463.13005086</v>
      </c>
      <c r="K112" s="46">
        <v>40.90180988999997</v>
      </c>
      <c r="L112" s="46">
        <v>2.21849017</v>
      </c>
      <c r="M112" s="46">
        <v>57.39424802000001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1408.4752708299998</v>
      </c>
      <c r="C113" s="46">
        <v>618.9815744800001</v>
      </c>
      <c r="D113" s="46">
        <v>333.38350304640386</v>
      </c>
      <c r="E113" s="46">
        <v>178.86516190359612</v>
      </c>
      <c r="F113" s="46">
        <v>103.06951159999998</v>
      </c>
      <c r="G113" s="46">
        <v>3.6633979299999995</v>
      </c>
      <c r="H113" s="46">
        <v>638.3430673500001</v>
      </c>
      <c r="I113" s="46">
        <v>110.60575960999998</v>
      </c>
      <c r="J113" s="46">
        <v>480.62977979999994</v>
      </c>
      <c r="K113" s="46">
        <v>46.422104520000005</v>
      </c>
      <c r="L113" s="46">
        <v>0.68542342</v>
      </c>
      <c r="M113" s="46">
        <v>60.48866272999998</v>
      </c>
      <c r="N113" s="46">
        <v>6.272350969999999</v>
      </c>
      <c r="O113" s="46">
        <v>84.38961529999999</v>
      </c>
      <c r="P113" s="46"/>
    </row>
    <row r="114" spans="1:16" ht="12.75">
      <c r="A114" s="45">
        <v>39873</v>
      </c>
      <c r="B114" s="46">
        <v>1348.7698200599996</v>
      </c>
      <c r="C114" s="46">
        <v>647.6198577799998</v>
      </c>
      <c r="D114" s="46">
        <v>326.7807365623273</v>
      </c>
      <c r="E114" s="46">
        <v>195.78452404767256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57.42924208000001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1255.51954323</v>
      </c>
      <c r="C115" s="46">
        <v>569.3123293300002</v>
      </c>
      <c r="D115" s="46">
        <v>312.82388053643496</v>
      </c>
      <c r="E115" s="46">
        <v>212.52694350356512</v>
      </c>
      <c r="F115" s="46">
        <v>41.69232659000001</v>
      </c>
      <c r="G115" s="46">
        <v>2.2691787</v>
      </c>
      <c r="H115" s="46">
        <v>571.05642068</v>
      </c>
      <c r="I115" s="46">
        <v>31.32917112</v>
      </c>
      <c r="J115" s="46">
        <v>487.15602873</v>
      </c>
      <c r="K115" s="46">
        <v>51.02600770999998</v>
      </c>
      <c r="L115" s="46">
        <v>1.54521312</v>
      </c>
      <c r="M115" s="46">
        <v>65.60624407999998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1477.6523114400002</v>
      </c>
      <c r="C116" s="46">
        <v>580.79254549</v>
      </c>
      <c r="D116" s="46">
        <v>374.13758720182733</v>
      </c>
      <c r="E116" s="46">
        <v>202.01924894817253</v>
      </c>
      <c r="F116" s="46">
        <v>1.89543026</v>
      </c>
      <c r="G116" s="46">
        <v>2.74027908</v>
      </c>
      <c r="H116" s="46">
        <v>761.2534966800002</v>
      </c>
      <c r="I116" s="46">
        <v>54.67864255000001</v>
      </c>
      <c r="J116" s="46">
        <v>643.69578235</v>
      </c>
      <c r="K116" s="46">
        <v>56.286131520000026</v>
      </c>
      <c r="L116" s="46">
        <v>6.59294026</v>
      </c>
      <c r="M116" s="46">
        <v>83.69003175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1331.7576472899998</v>
      </c>
      <c r="C117" s="46">
        <v>532.5480962699997</v>
      </c>
      <c r="D117" s="46">
        <v>319.08161018385886</v>
      </c>
      <c r="E117" s="46">
        <v>202.834707526141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87.31948406</v>
      </c>
      <c r="N117" s="46">
        <v>67.97258990000002</v>
      </c>
      <c r="O117" s="46">
        <v>40.09174214</v>
      </c>
      <c r="P117" s="46"/>
    </row>
    <row r="118" spans="1:16" ht="12.75">
      <c r="A118" s="45">
        <v>39995</v>
      </c>
      <c r="B118" s="46">
        <v>1249.6678908630001</v>
      </c>
      <c r="C118" s="46">
        <v>538.9927941899998</v>
      </c>
      <c r="D118" s="46">
        <v>325.8320505036518</v>
      </c>
      <c r="E118" s="46">
        <v>206.88332047634805</v>
      </c>
      <c r="F118" s="46">
        <v>4.35367343</v>
      </c>
      <c r="G118" s="46">
        <v>1.92374978</v>
      </c>
      <c r="H118" s="46">
        <v>583.7451435330001</v>
      </c>
      <c r="I118" s="46">
        <v>27.342299640000004</v>
      </c>
      <c r="J118" s="46">
        <v>492.14594878300016</v>
      </c>
      <c r="K118" s="46">
        <v>62.054209350000015</v>
      </c>
      <c r="L118" s="46">
        <v>2.20268576</v>
      </c>
      <c r="M118" s="46">
        <v>87.37152630999998</v>
      </c>
      <c r="N118" s="46">
        <v>22.81020613</v>
      </c>
      <c r="O118" s="46">
        <v>16.748220699999997</v>
      </c>
      <c r="P118" s="46"/>
    </row>
    <row r="119" spans="2:16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2:16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2:16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2:15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2:15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325</v>
      </c>
      <c r="D5" s="4" t="s">
        <v>326</v>
      </c>
      <c r="E5" s="3" t="s">
        <v>327</v>
      </c>
      <c r="F5" s="9"/>
      <c r="G5" s="9"/>
      <c r="H5" s="9"/>
      <c r="I5" s="9"/>
    </row>
    <row r="6" spans="2:9" ht="15">
      <c r="B6" s="8">
        <v>4</v>
      </c>
      <c r="C6" s="2" t="s">
        <v>328</v>
      </c>
      <c r="D6" s="4" t="s">
        <v>329</v>
      </c>
      <c r="E6" s="3" t="s">
        <v>330</v>
      </c>
      <c r="F6" s="9"/>
      <c r="G6" s="9"/>
      <c r="H6" s="9"/>
      <c r="I6" s="9"/>
    </row>
    <row r="7" spans="2:9" ht="15">
      <c r="B7" s="8">
        <v>5</v>
      </c>
      <c r="C7" s="2" t="s">
        <v>331</v>
      </c>
      <c r="D7" s="4" t="s">
        <v>333</v>
      </c>
      <c r="E7" s="3" t="s">
        <v>332</v>
      </c>
      <c r="F7" s="9"/>
      <c r="G7" s="9"/>
      <c r="H7" s="9"/>
      <c r="I7" s="9"/>
    </row>
    <row r="8" spans="2:9" ht="15">
      <c r="B8" s="8">
        <v>6</v>
      </c>
      <c r="C8" s="2" t="s">
        <v>334</v>
      </c>
      <c r="D8" s="9" t="s">
        <v>335</v>
      </c>
      <c r="E8" s="3" t="s">
        <v>336</v>
      </c>
      <c r="F8" s="9"/>
      <c r="G8" s="9"/>
      <c r="H8" s="9"/>
      <c r="I8" s="9"/>
    </row>
    <row r="9" spans="2:9" ht="15">
      <c r="B9" s="8">
        <v>7</v>
      </c>
      <c r="C9" s="2" t="s">
        <v>337</v>
      </c>
      <c r="D9" s="4" t="s">
        <v>338</v>
      </c>
      <c r="E9" s="3" t="s">
        <v>339</v>
      </c>
      <c r="F9" s="9"/>
      <c r="G9" s="9"/>
      <c r="H9" s="9"/>
      <c r="I9" s="9"/>
    </row>
    <row r="10" spans="2:9" ht="15">
      <c r="B10" s="8">
        <v>8</v>
      </c>
      <c r="C10" s="2" t="s">
        <v>343</v>
      </c>
      <c r="D10" s="4" t="s">
        <v>344</v>
      </c>
      <c r="E10" s="3" t="s">
        <v>353</v>
      </c>
      <c r="F10" s="9"/>
      <c r="G10" s="9"/>
      <c r="H10" s="9"/>
      <c r="I10" s="9"/>
    </row>
    <row r="11" spans="2:9" ht="15">
      <c r="B11" s="8">
        <v>9</v>
      </c>
      <c r="C11" s="2" t="s">
        <v>346</v>
      </c>
      <c r="D11" t="s">
        <v>349</v>
      </c>
      <c r="E11" s="3" t="s">
        <v>354</v>
      </c>
      <c r="F11" s="9"/>
      <c r="G11" s="9"/>
      <c r="H11" s="9"/>
      <c r="I11" s="9"/>
    </row>
    <row r="12" spans="2:9" ht="15">
      <c r="B12" s="8">
        <v>10</v>
      </c>
      <c r="C12" s="2" t="s">
        <v>350</v>
      </c>
      <c r="D12" s="4" t="s">
        <v>351</v>
      </c>
      <c r="E12" s="3" t="s">
        <v>355</v>
      </c>
      <c r="F12" s="9"/>
      <c r="G12" s="9"/>
      <c r="H12" s="9"/>
      <c r="I12" s="9"/>
    </row>
    <row r="13" spans="2:9" ht="15">
      <c r="B13" s="8">
        <v>11</v>
      </c>
      <c r="C13" s="2" t="s">
        <v>348</v>
      </c>
      <c r="D13" t="s">
        <v>352</v>
      </c>
      <c r="E13" s="3" t="s">
        <v>356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9"/>
  <sheetViews>
    <sheetView zoomScale="90" zoomScaleNormal="90" zoomScalePageLayoutView="0" workbookViewId="0" topLeftCell="A1">
      <pane xSplit="1" ySplit="3" topLeftCell="B11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36" sqref="D136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1" t="s">
        <v>105</v>
      </c>
      <c r="C2" s="161"/>
      <c r="D2" s="161"/>
    </row>
    <row r="3" spans="1:4" ht="75">
      <c r="A3" s="142" t="s">
        <v>408</v>
      </c>
      <c r="B3" s="130" t="s">
        <v>107</v>
      </c>
      <c r="C3" s="70" t="s">
        <v>108</v>
      </c>
      <c r="D3" s="70" t="s">
        <v>109</v>
      </c>
    </row>
    <row r="4" spans="1:4" ht="15">
      <c r="A4" s="143">
        <v>36526</v>
      </c>
      <c r="B4" s="134">
        <v>49.9</v>
      </c>
      <c r="C4" s="134">
        <v>54.2</v>
      </c>
      <c r="D4" s="134">
        <v>47.1</v>
      </c>
    </row>
    <row r="5" spans="1:4" ht="15">
      <c r="A5" s="143">
        <v>36557</v>
      </c>
      <c r="B5" s="134">
        <v>59.3</v>
      </c>
      <c r="C5" s="134">
        <v>55.9</v>
      </c>
      <c r="D5" s="134">
        <v>61.5</v>
      </c>
    </row>
    <row r="6" spans="1:4" ht="15">
      <c r="A6" s="143">
        <v>36586</v>
      </c>
      <c r="B6" s="134">
        <v>85.7</v>
      </c>
      <c r="C6" s="134">
        <v>77.6</v>
      </c>
      <c r="D6" s="134">
        <v>91</v>
      </c>
    </row>
    <row r="7" spans="1:4" ht="15">
      <c r="A7" s="143">
        <v>36617</v>
      </c>
      <c r="B7" s="134">
        <v>87.1</v>
      </c>
      <c r="C7" s="134">
        <v>73.4</v>
      </c>
      <c r="D7" s="134">
        <v>96.2</v>
      </c>
    </row>
    <row r="8" spans="1:4" ht="15">
      <c r="A8" s="143">
        <v>36647</v>
      </c>
      <c r="B8" s="134">
        <v>103.7</v>
      </c>
      <c r="C8" s="134">
        <v>89.9</v>
      </c>
      <c r="D8" s="134">
        <v>112.8</v>
      </c>
    </row>
    <row r="9" spans="1:4" ht="15">
      <c r="A9" s="143">
        <v>36678</v>
      </c>
      <c r="B9" s="134">
        <v>97.2</v>
      </c>
      <c r="C9" s="134">
        <v>73.8</v>
      </c>
      <c r="D9" s="134">
        <v>112.5</v>
      </c>
    </row>
    <row r="10" spans="1:4" ht="15">
      <c r="A10" s="143">
        <v>36708</v>
      </c>
      <c r="B10" s="134">
        <v>100</v>
      </c>
      <c r="C10" s="134">
        <v>82.9</v>
      </c>
      <c r="D10" s="134">
        <v>111.2</v>
      </c>
    </row>
    <row r="11" spans="1:4" ht="15">
      <c r="A11" s="143">
        <v>36739</v>
      </c>
      <c r="B11" s="134">
        <v>101.6</v>
      </c>
      <c r="C11" s="134">
        <v>90.8</v>
      </c>
      <c r="D11" s="134">
        <v>108.7</v>
      </c>
    </row>
    <row r="12" spans="1:4" ht="15">
      <c r="A12" s="143">
        <v>36770</v>
      </c>
      <c r="B12" s="134">
        <v>106.4</v>
      </c>
      <c r="C12" s="134">
        <v>88.3</v>
      </c>
      <c r="D12" s="134">
        <v>118.3</v>
      </c>
    </row>
    <row r="13" spans="1:4" ht="15">
      <c r="A13" s="143">
        <v>36800</v>
      </c>
      <c r="B13" s="134">
        <v>111.9</v>
      </c>
      <c r="C13" s="134">
        <v>99.9</v>
      </c>
      <c r="D13" s="134">
        <v>119.7</v>
      </c>
    </row>
    <row r="14" spans="1:4" ht="15">
      <c r="A14" s="143">
        <v>36831</v>
      </c>
      <c r="B14" s="134">
        <v>109.3</v>
      </c>
      <c r="C14" s="134">
        <v>91.9</v>
      </c>
      <c r="D14" s="134">
        <v>120.7</v>
      </c>
    </row>
    <row r="15" spans="1:4" ht="15">
      <c r="A15" s="143">
        <v>36861</v>
      </c>
      <c r="B15" s="134">
        <v>93.1</v>
      </c>
      <c r="C15" s="134">
        <v>82.1</v>
      </c>
      <c r="D15" s="134">
        <v>100.3</v>
      </c>
    </row>
    <row r="16" spans="1:4" ht="15">
      <c r="A16" s="143">
        <v>36892</v>
      </c>
      <c r="B16" s="134">
        <v>54.4</v>
      </c>
      <c r="C16" s="134">
        <v>51.9</v>
      </c>
      <c r="D16" s="134">
        <v>56</v>
      </c>
    </row>
    <row r="17" spans="1:4" ht="15">
      <c r="A17" s="143">
        <v>36923</v>
      </c>
      <c r="B17" s="134">
        <v>57</v>
      </c>
      <c r="C17" s="134">
        <v>63.9</v>
      </c>
      <c r="D17" s="134">
        <v>52.5</v>
      </c>
    </row>
    <row r="18" spans="1:4" ht="15">
      <c r="A18" s="143">
        <v>36951</v>
      </c>
      <c r="B18" s="134">
        <v>68.1</v>
      </c>
      <c r="C18" s="134">
        <v>80.4</v>
      </c>
      <c r="D18" s="134">
        <v>60</v>
      </c>
    </row>
    <row r="19" spans="1:4" ht="15">
      <c r="A19" s="143">
        <v>36982</v>
      </c>
      <c r="B19" s="134">
        <v>70.2</v>
      </c>
      <c r="C19" s="134">
        <v>78</v>
      </c>
      <c r="D19" s="134">
        <v>65.1</v>
      </c>
    </row>
    <row r="20" spans="1:4" ht="15">
      <c r="A20" s="143">
        <v>37012</v>
      </c>
      <c r="B20" s="134">
        <v>83.7</v>
      </c>
      <c r="C20" s="134">
        <v>74.3</v>
      </c>
      <c r="D20" s="134">
        <v>89.9</v>
      </c>
    </row>
    <row r="21" spans="1:4" ht="15">
      <c r="A21" s="143">
        <v>37043</v>
      </c>
      <c r="B21" s="134">
        <v>86.3</v>
      </c>
      <c r="C21" s="134">
        <v>85.1</v>
      </c>
      <c r="D21" s="134">
        <v>87.1</v>
      </c>
    </row>
    <row r="22" spans="1:4" ht="15">
      <c r="A22" s="143">
        <v>37073</v>
      </c>
      <c r="B22" s="134">
        <v>86.8</v>
      </c>
      <c r="C22" s="134">
        <v>97.4</v>
      </c>
      <c r="D22" s="134">
        <v>79.9</v>
      </c>
    </row>
    <row r="23" spans="1:4" ht="15">
      <c r="A23" s="143">
        <v>37104</v>
      </c>
      <c r="B23" s="134">
        <v>87.2</v>
      </c>
      <c r="C23" s="134">
        <v>97.8</v>
      </c>
      <c r="D23" s="134">
        <v>80.3</v>
      </c>
    </row>
    <row r="24" spans="1:4" ht="15">
      <c r="A24" s="143">
        <v>37135</v>
      </c>
      <c r="B24" s="134">
        <v>99.8</v>
      </c>
      <c r="C24" s="134">
        <v>111.7</v>
      </c>
      <c r="D24" s="134">
        <v>92.1</v>
      </c>
    </row>
    <row r="25" spans="1:4" ht="15">
      <c r="A25" s="143">
        <v>37165</v>
      </c>
      <c r="B25" s="134">
        <v>109.3</v>
      </c>
      <c r="C25" s="134">
        <v>112.2</v>
      </c>
      <c r="D25" s="134">
        <v>107.5</v>
      </c>
    </row>
    <row r="26" spans="1:4" ht="15">
      <c r="A26" s="143">
        <v>37196</v>
      </c>
      <c r="B26" s="134">
        <v>95.1</v>
      </c>
      <c r="C26" s="134">
        <v>90.5</v>
      </c>
      <c r="D26" s="134">
        <v>98.1</v>
      </c>
    </row>
    <row r="27" spans="1:4" ht="15">
      <c r="A27" s="143">
        <v>37226</v>
      </c>
      <c r="B27" s="134">
        <v>90.6</v>
      </c>
      <c r="C27" s="134">
        <v>85.5</v>
      </c>
      <c r="D27" s="134">
        <v>93.9</v>
      </c>
    </row>
    <row r="28" spans="1:4" ht="15">
      <c r="A28" s="143">
        <v>37257</v>
      </c>
      <c r="B28" s="134">
        <v>47.3</v>
      </c>
      <c r="C28" s="134">
        <v>52.6</v>
      </c>
      <c r="D28" s="134">
        <v>43.9</v>
      </c>
    </row>
    <row r="29" spans="1:4" ht="15">
      <c r="A29" s="143">
        <v>37288</v>
      </c>
      <c r="B29" s="134">
        <v>57</v>
      </c>
      <c r="C29" s="134">
        <v>61.8</v>
      </c>
      <c r="D29" s="134">
        <v>53.8</v>
      </c>
    </row>
    <row r="30" spans="1:4" ht="15">
      <c r="A30" s="143">
        <v>37316</v>
      </c>
      <c r="B30" s="134">
        <v>72.2</v>
      </c>
      <c r="C30" s="134">
        <v>73.5</v>
      </c>
      <c r="D30" s="134">
        <v>71.4</v>
      </c>
    </row>
    <row r="31" spans="1:4" ht="15">
      <c r="A31" s="143">
        <v>37347</v>
      </c>
      <c r="B31" s="134">
        <v>75.3</v>
      </c>
      <c r="C31" s="134">
        <v>78.2</v>
      </c>
      <c r="D31" s="134">
        <v>73.4</v>
      </c>
    </row>
    <row r="32" spans="1:4" ht="15">
      <c r="A32" s="143">
        <v>37377</v>
      </c>
      <c r="B32" s="134">
        <v>82.7</v>
      </c>
      <c r="C32" s="134">
        <v>86.3</v>
      </c>
      <c r="D32" s="134">
        <v>80.4</v>
      </c>
    </row>
    <row r="33" spans="1:4" ht="15">
      <c r="A33" s="143">
        <v>37408</v>
      </c>
      <c r="B33" s="134">
        <v>92.7</v>
      </c>
      <c r="C33" s="134">
        <v>85.7</v>
      </c>
      <c r="D33" s="134">
        <v>97.2</v>
      </c>
    </row>
    <row r="34" spans="1:4" ht="15">
      <c r="A34" s="143">
        <v>37438</v>
      </c>
      <c r="B34" s="134">
        <v>97.8</v>
      </c>
      <c r="C34" s="134">
        <v>91.8</v>
      </c>
      <c r="D34" s="134">
        <v>101.7</v>
      </c>
    </row>
    <row r="35" spans="1:4" ht="15">
      <c r="A35" s="143">
        <v>37469</v>
      </c>
      <c r="B35" s="134">
        <v>95.5</v>
      </c>
      <c r="C35" s="134">
        <v>86.7</v>
      </c>
      <c r="D35" s="134">
        <v>101.2</v>
      </c>
    </row>
    <row r="36" spans="1:4" ht="15">
      <c r="A36" s="143">
        <v>37500</v>
      </c>
      <c r="B36" s="134">
        <v>108.4</v>
      </c>
      <c r="C36" s="134">
        <v>103.6</v>
      </c>
      <c r="D36" s="134">
        <v>111.6</v>
      </c>
    </row>
    <row r="37" spans="1:4" ht="15">
      <c r="A37" s="143">
        <v>37530</v>
      </c>
      <c r="B37" s="134">
        <v>128.1</v>
      </c>
      <c r="C37" s="134">
        <v>99.6</v>
      </c>
      <c r="D37" s="134">
        <v>146.9</v>
      </c>
    </row>
    <row r="38" spans="1:4" ht="15">
      <c r="A38" s="143">
        <v>37561</v>
      </c>
      <c r="B38" s="134">
        <v>113.1</v>
      </c>
      <c r="C38" s="134">
        <v>92.7</v>
      </c>
      <c r="D38" s="134">
        <v>126.4</v>
      </c>
    </row>
    <row r="39" spans="1:4" ht="15">
      <c r="A39" s="143">
        <v>37591</v>
      </c>
      <c r="B39" s="134">
        <v>92.8</v>
      </c>
      <c r="C39" s="134">
        <v>88.7</v>
      </c>
      <c r="D39" s="134">
        <v>95.5</v>
      </c>
    </row>
    <row r="40" spans="1:4" ht="15">
      <c r="A40" s="143">
        <v>37622</v>
      </c>
      <c r="B40" s="134">
        <v>55.9</v>
      </c>
      <c r="C40" s="134">
        <v>50.8</v>
      </c>
      <c r="D40" s="134">
        <v>59.2</v>
      </c>
    </row>
    <row r="41" spans="1:4" ht="15">
      <c r="A41" s="143">
        <v>37653</v>
      </c>
      <c r="B41" s="134">
        <v>64.7</v>
      </c>
      <c r="C41" s="134">
        <v>55.5</v>
      </c>
      <c r="D41" s="134">
        <v>70.8</v>
      </c>
    </row>
    <row r="42" spans="1:4" ht="15">
      <c r="A42" s="143">
        <v>37681</v>
      </c>
      <c r="B42" s="134">
        <v>79.2</v>
      </c>
      <c r="C42" s="134">
        <v>64.9</v>
      </c>
      <c r="D42" s="134">
        <v>88.5</v>
      </c>
    </row>
    <row r="43" spans="1:4" ht="15">
      <c r="A43" s="143">
        <v>37712</v>
      </c>
      <c r="B43" s="134">
        <v>87</v>
      </c>
      <c r="C43" s="134">
        <v>80.9</v>
      </c>
      <c r="D43" s="134">
        <v>90.9</v>
      </c>
    </row>
    <row r="44" spans="1:4" ht="15">
      <c r="A44" s="143">
        <v>37742</v>
      </c>
      <c r="B44" s="134">
        <v>104.7</v>
      </c>
      <c r="C44" s="134">
        <v>85.3</v>
      </c>
      <c r="D44" s="134">
        <v>117.4</v>
      </c>
    </row>
    <row r="45" spans="1:4" ht="15">
      <c r="A45" s="143">
        <v>37773</v>
      </c>
      <c r="B45" s="134">
        <v>112.3</v>
      </c>
      <c r="C45" s="134">
        <v>89.9</v>
      </c>
      <c r="D45" s="134">
        <v>127</v>
      </c>
    </row>
    <row r="46" spans="1:4" ht="15">
      <c r="A46" s="143">
        <v>37803</v>
      </c>
      <c r="B46" s="134">
        <v>101.5</v>
      </c>
      <c r="C46" s="134">
        <v>85.9</v>
      </c>
      <c r="D46" s="134">
        <v>111.7</v>
      </c>
    </row>
    <row r="47" spans="1:4" ht="15">
      <c r="A47" s="143">
        <v>37834</v>
      </c>
      <c r="B47" s="134">
        <v>109.9</v>
      </c>
      <c r="C47" s="134">
        <v>91.3</v>
      </c>
      <c r="D47" s="134">
        <v>122.2</v>
      </c>
    </row>
    <row r="48" spans="1:4" ht="15">
      <c r="A48" s="143">
        <v>37865</v>
      </c>
      <c r="B48" s="134">
        <v>117.2</v>
      </c>
      <c r="C48" s="134">
        <v>93.6</v>
      </c>
      <c r="D48" s="134">
        <v>132.6</v>
      </c>
    </row>
    <row r="49" spans="1:4" ht="15">
      <c r="A49" s="143">
        <v>37895</v>
      </c>
      <c r="B49" s="134">
        <v>117</v>
      </c>
      <c r="C49" s="134">
        <v>107.7</v>
      </c>
      <c r="D49" s="134">
        <v>123</v>
      </c>
    </row>
    <row r="50" spans="1:4" ht="15">
      <c r="A50" s="143">
        <v>37926</v>
      </c>
      <c r="B50" s="134">
        <v>107.7</v>
      </c>
      <c r="C50" s="134">
        <v>104</v>
      </c>
      <c r="D50" s="134">
        <v>110.1</v>
      </c>
    </row>
    <row r="51" spans="1:4" ht="15">
      <c r="A51" s="143">
        <v>37956</v>
      </c>
      <c r="B51" s="134">
        <v>107.9</v>
      </c>
      <c r="C51" s="134">
        <v>98.5</v>
      </c>
      <c r="D51" s="134">
        <v>114</v>
      </c>
    </row>
    <row r="52" spans="1:4" ht="15">
      <c r="A52" s="143">
        <v>37987</v>
      </c>
      <c r="B52" s="134">
        <v>59.4</v>
      </c>
      <c r="C52" s="134">
        <v>63.9</v>
      </c>
      <c r="D52" s="134">
        <v>56.5</v>
      </c>
    </row>
    <row r="53" spans="1:4" ht="15">
      <c r="A53" s="143">
        <v>38018</v>
      </c>
      <c r="B53" s="134">
        <v>71</v>
      </c>
      <c r="C53" s="134">
        <v>74</v>
      </c>
      <c r="D53" s="134">
        <v>69.1</v>
      </c>
    </row>
    <row r="54" spans="1:4" ht="15">
      <c r="A54" s="143">
        <v>38047</v>
      </c>
      <c r="B54" s="134">
        <v>77.8</v>
      </c>
      <c r="C54" s="134">
        <v>80.1</v>
      </c>
      <c r="D54" s="134">
        <v>76.3</v>
      </c>
    </row>
    <row r="55" spans="1:4" ht="15">
      <c r="A55" s="143">
        <v>38078</v>
      </c>
      <c r="B55" s="134">
        <v>85.6</v>
      </c>
      <c r="C55" s="134">
        <v>84</v>
      </c>
      <c r="D55" s="134">
        <v>86.6</v>
      </c>
    </row>
    <row r="56" spans="1:4" ht="15">
      <c r="A56" s="143">
        <v>38108</v>
      </c>
      <c r="B56" s="134">
        <v>93.4</v>
      </c>
      <c r="C56" s="134">
        <v>78.8</v>
      </c>
      <c r="D56" s="134">
        <v>103</v>
      </c>
    </row>
    <row r="57" spans="1:4" ht="15">
      <c r="A57" s="143">
        <v>38139</v>
      </c>
      <c r="B57" s="134">
        <v>104.5</v>
      </c>
      <c r="C57" s="134">
        <v>89.6</v>
      </c>
      <c r="D57" s="134">
        <v>114.3</v>
      </c>
    </row>
    <row r="58" spans="1:4" ht="15">
      <c r="A58" s="143">
        <v>38169</v>
      </c>
      <c r="B58" s="134">
        <v>107.6</v>
      </c>
      <c r="C58" s="134">
        <v>99.9</v>
      </c>
      <c r="D58" s="134">
        <v>112.6</v>
      </c>
    </row>
    <row r="59" spans="1:4" ht="15">
      <c r="A59" s="143">
        <v>38200</v>
      </c>
      <c r="B59" s="134">
        <v>114</v>
      </c>
      <c r="C59" s="134">
        <v>121.3</v>
      </c>
      <c r="D59" s="134">
        <v>109.1</v>
      </c>
    </row>
    <row r="60" spans="1:4" ht="15">
      <c r="A60" s="143">
        <v>38231</v>
      </c>
      <c r="B60" s="134">
        <v>120.8</v>
      </c>
      <c r="C60" s="134">
        <v>105.9</v>
      </c>
      <c r="D60" s="134">
        <v>130.7</v>
      </c>
    </row>
    <row r="61" spans="1:4" ht="15">
      <c r="A61" s="143">
        <v>38261</v>
      </c>
      <c r="B61" s="134">
        <v>132</v>
      </c>
      <c r="C61" s="134">
        <v>117.5</v>
      </c>
      <c r="D61" s="134">
        <v>141.5</v>
      </c>
    </row>
    <row r="62" spans="1:4" ht="15">
      <c r="A62" s="143">
        <v>38292</v>
      </c>
      <c r="B62" s="134">
        <v>111.5</v>
      </c>
      <c r="C62" s="134">
        <v>97.5</v>
      </c>
      <c r="D62" s="134">
        <v>120.8</v>
      </c>
    </row>
    <row r="63" spans="1:4" ht="15">
      <c r="A63" s="143">
        <v>38322</v>
      </c>
      <c r="B63" s="134">
        <v>96.3</v>
      </c>
      <c r="C63" s="134">
        <v>89.5</v>
      </c>
      <c r="D63" s="134">
        <v>100.7</v>
      </c>
    </row>
    <row r="64" spans="1:4" ht="15">
      <c r="A64" s="143">
        <v>38353</v>
      </c>
      <c r="B64" s="134">
        <v>61</v>
      </c>
      <c r="C64" s="134">
        <v>66.4</v>
      </c>
      <c r="D64" s="134">
        <v>56.8</v>
      </c>
    </row>
    <row r="65" spans="1:4" ht="15">
      <c r="A65" s="143">
        <v>38384</v>
      </c>
      <c r="B65" s="134">
        <v>61.1</v>
      </c>
      <c r="C65" s="134">
        <v>68.6</v>
      </c>
      <c r="D65" s="134">
        <v>55.2</v>
      </c>
    </row>
    <row r="66" spans="1:4" ht="15">
      <c r="A66" s="143">
        <v>38412</v>
      </c>
      <c r="B66" s="134">
        <v>77.6</v>
      </c>
      <c r="C66" s="134">
        <v>91.2</v>
      </c>
      <c r="D66" s="134">
        <v>66.9</v>
      </c>
    </row>
    <row r="67" spans="1:4" ht="15">
      <c r="A67" s="143">
        <v>38443</v>
      </c>
      <c r="B67" s="134">
        <v>89</v>
      </c>
      <c r="C67" s="134">
        <v>95.5</v>
      </c>
      <c r="D67" s="134">
        <v>83.8</v>
      </c>
    </row>
    <row r="68" spans="1:4" ht="15">
      <c r="A68" s="143">
        <v>38473</v>
      </c>
      <c r="B68" s="134">
        <v>105.2</v>
      </c>
      <c r="C68" s="134">
        <v>112</v>
      </c>
      <c r="D68" s="134">
        <v>99.9</v>
      </c>
    </row>
    <row r="69" spans="1:4" ht="15">
      <c r="A69" s="143">
        <v>38504</v>
      </c>
      <c r="B69" s="134">
        <v>114.3</v>
      </c>
      <c r="C69" s="134">
        <v>115.6</v>
      </c>
      <c r="D69" s="134">
        <v>113.4</v>
      </c>
    </row>
    <row r="70" spans="1:4" ht="15">
      <c r="A70" s="143">
        <v>38534</v>
      </c>
      <c r="B70" s="134">
        <v>110.9</v>
      </c>
      <c r="C70" s="134">
        <v>104</v>
      </c>
      <c r="D70" s="134">
        <v>116.4</v>
      </c>
    </row>
    <row r="71" spans="1:4" ht="15">
      <c r="A71" s="143">
        <v>38565</v>
      </c>
      <c r="B71" s="134">
        <v>114.8</v>
      </c>
      <c r="C71" s="134">
        <v>117.2</v>
      </c>
      <c r="D71" s="134">
        <v>113</v>
      </c>
    </row>
    <row r="72" spans="1:4" ht="15">
      <c r="A72" s="143">
        <v>38596</v>
      </c>
      <c r="B72" s="134">
        <v>116.8</v>
      </c>
      <c r="C72" s="134">
        <v>107.6</v>
      </c>
      <c r="D72" s="134">
        <v>123.9</v>
      </c>
    </row>
    <row r="73" spans="1:4" ht="15">
      <c r="A73" s="143">
        <v>38626</v>
      </c>
      <c r="B73" s="134">
        <v>121</v>
      </c>
      <c r="C73" s="134">
        <v>95.7</v>
      </c>
      <c r="D73" s="134">
        <v>140.9</v>
      </c>
    </row>
    <row r="74" spans="1:4" ht="15">
      <c r="A74" s="143">
        <v>38657</v>
      </c>
      <c r="B74" s="134">
        <v>115.6</v>
      </c>
      <c r="C74" s="134">
        <v>111.4</v>
      </c>
      <c r="D74" s="134">
        <v>118.9</v>
      </c>
    </row>
    <row r="75" spans="1:4" ht="15">
      <c r="A75" s="143">
        <v>38687</v>
      </c>
      <c r="B75" s="134">
        <v>108.2</v>
      </c>
      <c r="C75" s="134">
        <v>113.2</v>
      </c>
      <c r="D75" s="134">
        <v>104.3</v>
      </c>
    </row>
    <row r="76" spans="1:4" ht="15">
      <c r="A76" s="143">
        <v>38718</v>
      </c>
      <c r="B76" s="134">
        <v>55.6</v>
      </c>
      <c r="C76" s="134">
        <v>67.2</v>
      </c>
      <c r="D76" s="134">
        <v>46.6</v>
      </c>
    </row>
    <row r="77" spans="1:4" ht="15">
      <c r="A77" s="143">
        <v>38749</v>
      </c>
      <c r="B77" s="134">
        <v>62.6</v>
      </c>
      <c r="C77" s="134">
        <v>82.8</v>
      </c>
      <c r="D77" s="134">
        <v>46.8</v>
      </c>
    </row>
    <row r="78" spans="1:4" ht="15">
      <c r="A78" s="143">
        <v>38777</v>
      </c>
      <c r="B78" s="134">
        <v>77.7</v>
      </c>
      <c r="C78" s="134">
        <v>93.7</v>
      </c>
      <c r="D78" s="134">
        <v>65.1</v>
      </c>
    </row>
    <row r="79" spans="1:4" ht="15">
      <c r="A79" s="143">
        <v>38808</v>
      </c>
      <c r="B79" s="134">
        <v>88.8</v>
      </c>
      <c r="C79" s="134">
        <v>97.6</v>
      </c>
      <c r="D79" s="134">
        <v>81.9</v>
      </c>
    </row>
    <row r="80" spans="1:4" ht="15">
      <c r="A80" s="143">
        <v>38838</v>
      </c>
      <c r="B80" s="134">
        <v>103.1</v>
      </c>
      <c r="C80" s="134">
        <v>95.9</v>
      </c>
      <c r="D80" s="134">
        <v>108.7</v>
      </c>
    </row>
    <row r="81" spans="1:4" ht="15">
      <c r="A81" s="143">
        <v>38869</v>
      </c>
      <c r="B81" s="134">
        <v>130</v>
      </c>
      <c r="C81" s="134">
        <v>126.5</v>
      </c>
      <c r="D81" s="134">
        <v>132.8</v>
      </c>
    </row>
    <row r="82" spans="1:4" ht="15">
      <c r="A82" s="143">
        <v>38899</v>
      </c>
      <c r="B82" s="134">
        <v>126.4</v>
      </c>
      <c r="C82" s="134">
        <v>125.7</v>
      </c>
      <c r="D82" s="134">
        <v>127</v>
      </c>
    </row>
    <row r="83" spans="1:4" ht="15">
      <c r="A83" s="143">
        <v>38930</v>
      </c>
      <c r="B83" s="134">
        <v>117.5</v>
      </c>
      <c r="C83" s="134">
        <v>127.6</v>
      </c>
      <c r="D83" s="134">
        <v>109.6</v>
      </c>
    </row>
    <row r="84" spans="1:4" ht="15">
      <c r="A84" s="143">
        <v>38961</v>
      </c>
      <c r="B84" s="134">
        <v>158.2</v>
      </c>
      <c r="C84" s="134">
        <v>153.2</v>
      </c>
      <c r="D84" s="134">
        <v>162.1</v>
      </c>
    </row>
    <row r="85" spans="1:4" ht="15">
      <c r="A85" s="143">
        <v>38991</v>
      </c>
      <c r="B85" s="134">
        <v>170.9</v>
      </c>
      <c r="C85" s="134">
        <v>153.8</v>
      </c>
      <c r="D85" s="134">
        <v>184.4</v>
      </c>
    </row>
    <row r="86" spans="1:4" ht="15">
      <c r="A86" s="143">
        <v>39022</v>
      </c>
      <c r="B86" s="134">
        <v>146.7</v>
      </c>
      <c r="C86" s="134">
        <v>136.4</v>
      </c>
      <c r="D86" s="134">
        <v>154.9</v>
      </c>
    </row>
    <row r="87" spans="1:4" ht="15">
      <c r="A87" s="143">
        <v>39052</v>
      </c>
      <c r="B87" s="134">
        <v>145.4</v>
      </c>
      <c r="C87" s="134">
        <v>142.4</v>
      </c>
      <c r="D87" s="134">
        <v>147.7</v>
      </c>
    </row>
    <row r="88" spans="1:12" ht="15">
      <c r="A88" s="143">
        <v>39083</v>
      </c>
      <c r="B88" s="134">
        <v>79.5</v>
      </c>
      <c r="C88" s="134">
        <v>86.4</v>
      </c>
      <c r="D88" s="134">
        <v>74.1</v>
      </c>
      <c r="I88" s="135"/>
      <c r="J88" s="135"/>
      <c r="K88" s="135"/>
      <c r="L88" s="135"/>
    </row>
    <row r="89" spans="1:11" ht="15">
      <c r="A89" s="143">
        <v>39114</v>
      </c>
      <c r="B89" s="134">
        <v>89.1</v>
      </c>
      <c r="C89" s="134">
        <v>93</v>
      </c>
      <c r="D89" s="134">
        <v>86.1</v>
      </c>
      <c r="I89" s="135"/>
      <c r="J89" s="135"/>
      <c r="K89" s="135"/>
    </row>
    <row r="90" spans="1:11" ht="15">
      <c r="A90" s="143">
        <v>39142</v>
      </c>
      <c r="B90" s="134">
        <v>113.2</v>
      </c>
      <c r="C90" s="134">
        <v>118.3</v>
      </c>
      <c r="D90" s="134">
        <v>109.2</v>
      </c>
      <c r="I90" s="135"/>
      <c r="J90" s="135"/>
      <c r="K90" s="135"/>
    </row>
    <row r="91" spans="1:11" ht="15">
      <c r="A91" s="143">
        <v>39173</v>
      </c>
      <c r="B91" s="134">
        <v>123</v>
      </c>
      <c r="C91" s="134">
        <v>121.9</v>
      </c>
      <c r="D91" s="134">
        <v>123.9</v>
      </c>
      <c r="I91" s="135"/>
      <c r="J91" s="135"/>
      <c r="K91" s="135"/>
    </row>
    <row r="92" spans="1:11" ht="15">
      <c r="A92" s="143">
        <v>39203</v>
      </c>
      <c r="B92" s="134">
        <v>154.3</v>
      </c>
      <c r="C92" s="134">
        <v>148.9</v>
      </c>
      <c r="D92" s="134">
        <v>158.6</v>
      </c>
      <c r="I92" s="135"/>
      <c r="J92" s="135"/>
      <c r="K92" s="135"/>
    </row>
    <row r="93" spans="1:11" ht="15">
      <c r="A93" s="143">
        <v>39234</v>
      </c>
      <c r="B93" s="134">
        <v>149.4</v>
      </c>
      <c r="C93" s="134">
        <v>148.4</v>
      </c>
      <c r="D93" s="134">
        <v>150.2</v>
      </c>
      <c r="I93" s="135"/>
      <c r="J93" s="135"/>
      <c r="K93" s="135"/>
    </row>
    <row r="94" spans="1:11" ht="15">
      <c r="A94" s="143">
        <v>39264</v>
      </c>
      <c r="B94" s="134">
        <v>148.3</v>
      </c>
      <c r="C94" s="134">
        <v>146.7</v>
      </c>
      <c r="D94" s="134">
        <v>149.5</v>
      </c>
      <c r="I94" s="135"/>
      <c r="J94" s="135"/>
      <c r="K94" s="135"/>
    </row>
    <row r="95" spans="1:11" ht="15">
      <c r="A95" s="143">
        <v>39295</v>
      </c>
      <c r="B95" s="134">
        <v>156.9</v>
      </c>
      <c r="C95" s="134">
        <v>149.5</v>
      </c>
      <c r="D95" s="134">
        <v>162.7</v>
      </c>
      <c r="I95" s="135"/>
      <c r="J95" s="135"/>
      <c r="K95" s="135"/>
    </row>
    <row r="96" spans="1:11" ht="15">
      <c r="A96" s="143">
        <v>39326</v>
      </c>
      <c r="B96" s="134">
        <v>161.9</v>
      </c>
      <c r="C96" s="134">
        <v>139.8</v>
      </c>
      <c r="D96" s="134">
        <v>179.2</v>
      </c>
      <c r="I96" s="135"/>
      <c r="J96" s="135"/>
      <c r="K96" s="135"/>
    </row>
    <row r="97" spans="1:11" ht="15">
      <c r="A97" s="143">
        <v>39356</v>
      </c>
      <c r="B97" s="134">
        <v>183.4</v>
      </c>
      <c r="C97" s="134">
        <v>154.5</v>
      </c>
      <c r="D97" s="134">
        <v>206</v>
      </c>
      <c r="I97" s="135"/>
      <c r="J97" s="135"/>
      <c r="K97" s="135"/>
    </row>
    <row r="98" spans="1:11" ht="15">
      <c r="A98" s="143">
        <v>39387</v>
      </c>
      <c r="B98" s="134">
        <v>155.8</v>
      </c>
      <c r="C98" s="134">
        <v>161.4</v>
      </c>
      <c r="D98" s="134">
        <v>151.4</v>
      </c>
      <c r="I98" s="135"/>
      <c r="J98" s="135"/>
      <c r="K98" s="135"/>
    </row>
    <row r="99" spans="1:11" ht="15">
      <c r="A99" s="143">
        <v>39417</v>
      </c>
      <c r="B99" s="134">
        <v>124.6</v>
      </c>
      <c r="C99" s="134">
        <v>134.7</v>
      </c>
      <c r="D99" s="134">
        <v>116.7</v>
      </c>
      <c r="I99" s="135"/>
      <c r="J99" s="135"/>
      <c r="K99" s="135"/>
    </row>
    <row r="100" spans="1:11" ht="15">
      <c r="A100" s="143">
        <v>39448</v>
      </c>
      <c r="B100" s="134">
        <v>110.9</v>
      </c>
      <c r="C100" s="134">
        <v>135.1</v>
      </c>
      <c r="D100" s="134">
        <v>91.8</v>
      </c>
      <c r="I100" s="135"/>
      <c r="J100" s="135"/>
      <c r="K100" s="135"/>
    </row>
    <row r="101" spans="1:11" ht="15">
      <c r="A101" s="143">
        <v>39479</v>
      </c>
      <c r="B101" s="134">
        <v>125.2</v>
      </c>
      <c r="C101" s="134">
        <v>134.6</v>
      </c>
      <c r="D101" s="134">
        <v>117.8</v>
      </c>
      <c r="I101" s="135"/>
      <c r="J101" s="135"/>
      <c r="K101" s="135"/>
    </row>
    <row r="102" spans="1:11" ht="15">
      <c r="A102" s="143">
        <v>39508</v>
      </c>
      <c r="B102" s="134">
        <v>137.4</v>
      </c>
      <c r="C102" s="134">
        <v>140.4</v>
      </c>
      <c r="D102" s="134">
        <v>135.1</v>
      </c>
      <c r="I102" s="135"/>
      <c r="J102" s="135"/>
      <c r="K102" s="135"/>
    </row>
    <row r="103" spans="1:11" ht="15">
      <c r="A103" s="143">
        <v>39539</v>
      </c>
      <c r="B103" s="134">
        <v>151.1</v>
      </c>
      <c r="C103" s="134">
        <v>134.7</v>
      </c>
      <c r="D103" s="134">
        <v>164</v>
      </c>
      <c r="I103" s="135"/>
      <c r="J103" s="135"/>
      <c r="K103" s="135"/>
    </row>
    <row r="104" spans="1:11" ht="15">
      <c r="A104" s="143">
        <v>39569</v>
      </c>
      <c r="B104" s="134">
        <v>175.7</v>
      </c>
      <c r="C104" s="134">
        <v>153.6</v>
      </c>
      <c r="D104" s="134">
        <v>193.1</v>
      </c>
      <c r="I104" s="135"/>
      <c r="J104" s="135"/>
      <c r="K104" s="135"/>
    </row>
    <row r="105" spans="1:11" ht="15">
      <c r="A105" s="143">
        <v>39600</v>
      </c>
      <c r="B105" s="134">
        <v>172.3</v>
      </c>
      <c r="C105" s="134">
        <v>161.5</v>
      </c>
      <c r="D105" s="134">
        <v>180.8</v>
      </c>
      <c r="I105" s="135"/>
      <c r="J105" s="135"/>
      <c r="K105" s="135"/>
    </row>
    <row r="106" spans="1:11" ht="15">
      <c r="A106" s="143">
        <v>39630</v>
      </c>
      <c r="B106" s="134">
        <v>171.8</v>
      </c>
      <c r="C106" s="134">
        <v>147</v>
      </c>
      <c r="D106" s="134">
        <v>191.3</v>
      </c>
      <c r="I106" s="135"/>
      <c r="J106" s="135"/>
      <c r="K106" s="135"/>
    </row>
    <row r="107" spans="1:11" ht="15">
      <c r="A107" s="143">
        <v>39661</v>
      </c>
      <c r="B107" s="134">
        <v>170.3</v>
      </c>
      <c r="C107" s="134">
        <v>165.5</v>
      </c>
      <c r="D107" s="134">
        <v>174.2</v>
      </c>
      <c r="I107" s="135"/>
      <c r="J107" s="135"/>
      <c r="K107" s="135"/>
    </row>
    <row r="108" spans="1:11" ht="15">
      <c r="A108" s="143">
        <v>39692</v>
      </c>
      <c r="B108" s="134">
        <v>198.2</v>
      </c>
      <c r="C108" s="134">
        <v>173.7</v>
      </c>
      <c r="D108" s="134">
        <v>217.4</v>
      </c>
      <c r="I108" s="135"/>
      <c r="J108" s="135"/>
      <c r="K108" s="135"/>
    </row>
    <row r="109" spans="1:11" ht="15">
      <c r="A109" s="143">
        <v>39722</v>
      </c>
      <c r="B109" s="135">
        <v>211.1</v>
      </c>
      <c r="C109" s="135">
        <v>173.1</v>
      </c>
      <c r="D109" s="135">
        <v>241</v>
      </c>
      <c r="I109" s="135"/>
      <c r="J109" s="135"/>
      <c r="K109" s="135"/>
    </row>
    <row r="110" spans="1:4" ht="15">
      <c r="A110" s="143">
        <v>39753</v>
      </c>
      <c r="B110" s="135">
        <v>152.2</v>
      </c>
      <c r="C110" s="135">
        <v>142.9</v>
      </c>
      <c r="D110" s="135">
        <v>159.5</v>
      </c>
    </row>
    <row r="111" spans="1:4" ht="15">
      <c r="A111" s="143">
        <v>39783</v>
      </c>
      <c r="B111" s="135">
        <v>120.1</v>
      </c>
      <c r="C111" s="135">
        <v>125.4</v>
      </c>
      <c r="D111" s="135">
        <v>116</v>
      </c>
    </row>
    <row r="112" spans="1:4" ht="15">
      <c r="A112" s="143">
        <v>39814</v>
      </c>
      <c r="B112" s="135">
        <v>81</v>
      </c>
      <c r="C112" s="135">
        <v>90.9</v>
      </c>
      <c r="D112" s="135">
        <v>73.2</v>
      </c>
    </row>
    <row r="113" spans="1:4" ht="15">
      <c r="A113" s="143">
        <v>39845</v>
      </c>
      <c r="B113" s="135">
        <v>96.8</v>
      </c>
      <c r="C113" s="135">
        <v>111.3</v>
      </c>
      <c r="D113" s="135">
        <v>85.4</v>
      </c>
    </row>
    <row r="114" spans="1:4" ht="15">
      <c r="A114" s="143">
        <v>39873</v>
      </c>
      <c r="B114" s="135">
        <v>124.1</v>
      </c>
      <c r="C114" s="135">
        <v>122.6</v>
      </c>
      <c r="D114" s="135">
        <v>125.3</v>
      </c>
    </row>
    <row r="115" spans="1:4" ht="15">
      <c r="A115" s="143">
        <v>39904</v>
      </c>
      <c r="B115" s="135">
        <v>120.2</v>
      </c>
      <c r="C115" s="135">
        <v>110.4</v>
      </c>
      <c r="D115" s="135">
        <v>127.9</v>
      </c>
    </row>
    <row r="116" spans="1:4" ht="15">
      <c r="A116" s="143">
        <v>39934</v>
      </c>
      <c r="B116" s="135">
        <v>139.1</v>
      </c>
      <c r="C116" s="135">
        <v>117.4</v>
      </c>
      <c r="D116" s="135">
        <v>156.2</v>
      </c>
    </row>
    <row r="117" spans="1:4" ht="15">
      <c r="A117" s="143">
        <v>39965</v>
      </c>
      <c r="B117" s="135">
        <v>144.9</v>
      </c>
      <c r="C117" s="135">
        <v>123.8</v>
      </c>
      <c r="D117" s="135">
        <v>161.4</v>
      </c>
    </row>
    <row r="118" spans="1:4" ht="15">
      <c r="A118" s="143">
        <v>39995</v>
      </c>
      <c r="B118" s="135">
        <v>136</v>
      </c>
      <c r="C118" s="135">
        <v>112.8</v>
      </c>
      <c r="D118" s="135">
        <v>154.2</v>
      </c>
    </row>
    <row r="119" spans="1:4" ht="15">
      <c r="A119" s="143">
        <v>40026</v>
      </c>
      <c r="B119" s="135">
        <v>137</v>
      </c>
      <c r="C119" s="135">
        <v>121</v>
      </c>
      <c r="D119" s="135">
        <v>149.6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65" sqref="C65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6" t="s">
        <v>26</v>
      </c>
      <c r="B2" s="163" t="s">
        <v>275</v>
      </c>
      <c r="C2" s="163"/>
    </row>
    <row r="3" spans="1:3" ht="30">
      <c r="A3" s="127" t="s">
        <v>274</v>
      </c>
      <c r="B3" s="127" t="s">
        <v>200</v>
      </c>
      <c r="C3" s="127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8"/>
      <c r="G60" s="128"/>
      <c r="H60" s="128"/>
      <c r="I60" s="128"/>
      <c r="J60" s="129"/>
      <c r="K60" s="129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360</v>
      </c>
      <c r="B62" s="110">
        <v>889.4</v>
      </c>
      <c r="C62" s="110">
        <v>3894.9</v>
      </c>
    </row>
    <row r="63" spans="1:3" ht="15">
      <c r="A63" s="111" t="s">
        <v>367</v>
      </c>
      <c r="B63" s="110">
        <v>875.2</v>
      </c>
      <c r="C63" s="110">
        <v>4212.6</v>
      </c>
    </row>
    <row r="64" spans="1:3" ht="15">
      <c r="A64" s="151" t="s">
        <v>409</v>
      </c>
      <c r="B64" s="110">
        <v>659.3</v>
      </c>
      <c r="C64" s="110">
        <v>3432</v>
      </c>
    </row>
    <row r="65" spans="1:3" ht="15">
      <c r="A65" s="151" t="s">
        <v>410</v>
      </c>
      <c r="B65" s="55">
        <v>656.4</v>
      </c>
      <c r="C65" s="55">
        <v>3898.9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4" sqref="B4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63" t="s">
        <v>197</v>
      </c>
      <c r="C2" s="163"/>
      <c r="D2" s="163"/>
      <c r="E2" s="163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363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5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</row>
    <row r="89" spans="1:5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</row>
    <row r="90" spans="1:5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</row>
    <row r="91" spans="1:5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</row>
    <row r="92" spans="1:5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</row>
    <row r="93" spans="1:5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</row>
    <row r="94" spans="1:5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</row>
    <row r="95" spans="1:5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</row>
    <row r="96" spans="1:5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</row>
    <row r="97" spans="1:5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</row>
    <row r="98" spans="1:5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</row>
    <row r="99" spans="1:5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</row>
    <row r="100" spans="1:10" ht="15">
      <c r="A100" s="109">
        <v>39448</v>
      </c>
      <c r="B100" s="141">
        <v>112.5</v>
      </c>
      <c r="C100" s="83">
        <v>103.1</v>
      </c>
      <c r="D100" s="141">
        <v>143.6</v>
      </c>
      <c r="E100" s="57">
        <v>129</v>
      </c>
      <c r="I100" s="136"/>
      <c r="J100" s="137"/>
    </row>
    <row r="101" spans="1:10" ht="15">
      <c r="A101" s="109">
        <v>39479</v>
      </c>
      <c r="B101" s="141">
        <v>118.6</v>
      </c>
      <c r="C101" s="83">
        <v>109.9</v>
      </c>
      <c r="D101" s="141">
        <v>147.9</v>
      </c>
      <c r="E101" s="57">
        <v>140.3</v>
      </c>
      <c r="I101" s="136"/>
      <c r="J101" s="138"/>
    </row>
    <row r="102" spans="1:10" ht="15">
      <c r="A102" s="109">
        <v>39508</v>
      </c>
      <c r="B102" s="141">
        <v>127.3</v>
      </c>
      <c r="C102" s="83">
        <v>116.5</v>
      </c>
      <c r="D102" s="141">
        <v>163.5</v>
      </c>
      <c r="E102" s="57">
        <v>148.4</v>
      </c>
      <c r="I102" s="136"/>
      <c r="J102" s="138"/>
    </row>
    <row r="103" spans="1:10" ht="15">
      <c r="A103" s="109">
        <v>39539</v>
      </c>
      <c r="B103" s="141">
        <v>134.8</v>
      </c>
      <c r="C103" s="83">
        <v>122.4</v>
      </c>
      <c r="D103" s="141">
        <v>175.6</v>
      </c>
      <c r="E103" s="57">
        <v>163.7</v>
      </c>
      <c r="I103" s="136"/>
      <c r="J103" s="139"/>
    </row>
    <row r="104" spans="1:10" ht="15">
      <c r="A104" s="109">
        <v>39569</v>
      </c>
      <c r="B104" s="141">
        <v>134.3</v>
      </c>
      <c r="C104" s="83">
        <v>127.2</v>
      </c>
      <c r="D104" s="141">
        <v>158.7</v>
      </c>
      <c r="E104" s="57">
        <v>157.1</v>
      </c>
      <c r="I104" s="136"/>
      <c r="J104" s="136"/>
    </row>
    <row r="105" spans="1:10" ht="15">
      <c r="A105" s="109">
        <v>39600</v>
      </c>
      <c r="B105" s="141">
        <v>129.8</v>
      </c>
      <c r="C105" s="83">
        <v>120.7</v>
      </c>
      <c r="D105" s="141">
        <v>159.9</v>
      </c>
      <c r="E105" s="57">
        <v>147.6</v>
      </c>
      <c r="I105" s="136"/>
      <c r="J105" s="136"/>
    </row>
    <row r="106" spans="1:10" ht="15">
      <c r="A106" s="109">
        <v>39630</v>
      </c>
      <c r="B106" s="141">
        <v>135.1</v>
      </c>
      <c r="C106" s="83">
        <v>126.2</v>
      </c>
      <c r="D106" s="141">
        <v>165.1</v>
      </c>
      <c r="E106" s="57">
        <v>158.8</v>
      </c>
      <c r="I106" s="136"/>
      <c r="J106" s="136"/>
    </row>
    <row r="107" spans="1:5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</row>
    <row r="108" spans="1:5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</row>
    <row r="109" spans="1:5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</row>
    <row r="110" spans="1:5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</row>
    <row r="111" spans="1:5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</row>
    <row r="112" spans="1:5" ht="15">
      <c r="A112" s="109">
        <v>39814</v>
      </c>
      <c r="B112" s="57">
        <v>105.4</v>
      </c>
      <c r="C112" s="83">
        <v>105.3</v>
      </c>
      <c r="D112" s="57">
        <v>104.1</v>
      </c>
      <c r="E112" s="57">
        <v>107.5</v>
      </c>
    </row>
    <row r="113" spans="1:5" ht="15">
      <c r="A113" s="109">
        <v>39845</v>
      </c>
      <c r="B113" s="57">
        <v>100.1</v>
      </c>
      <c r="C113" s="83">
        <v>95.2</v>
      </c>
      <c r="D113" s="57">
        <v>111.7</v>
      </c>
      <c r="E113" s="57">
        <v>113.5</v>
      </c>
    </row>
    <row r="114" spans="1:5" ht="15">
      <c r="A114" s="109">
        <v>39873</v>
      </c>
      <c r="B114" s="57">
        <v>116.2</v>
      </c>
      <c r="C114" s="83">
        <v>110.3</v>
      </c>
      <c r="D114" s="57">
        <v>130.1</v>
      </c>
      <c r="E114" s="57">
        <v>128.8</v>
      </c>
    </row>
    <row r="115" spans="1:5" ht="15">
      <c r="A115" s="109">
        <v>39904</v>
      </c>
      <c r="B115" s="57">
        <v>112</v>
      </c>
      <c r="C115" s="83">
        <v>110.4</v>
      </c>
      <c r="D115" s="57">
        <v>114.6</v>
      </c>
      <c r="E115" s="57">
        <v>123</v>
      </c>
    </row>
    <row r="116" spans="1:5" ht="15">
      <c r="A116" s="109">
        <v>39934</v>
      </c>
      <c r="B116" s="112">
        <v>111.1</v>
      </c>
      <c r="C116" s="83">
        <v>107.9</v>
      </c>
      <c r="D116" s="57">
        <v>118</v>
      </c>
      <c r="E116" s="112">
        <v>117.6</v>
      </c>
    </row>
    <row r="117" spans="1:5" ht="15">
      <c r="A117" s="109">
        <v>39965</v>
      </c>
      <c r="B117" s="55">
        <v>113</v>
      </c>
      <c r="C117" s="83">
        <v>108.6</v>
      </c>
      <c r="D117" s="55">
        <v>122.9</v>
      </c>
      <c r="E117" s="57">
        <v>116.9</v>
      </c>
    </row>
    <row r="118" spans="1:5" ht="15">
      <c r="A118" s="109">
        <v>39995</v>
      </c>
      <c r="B118" s="55">
        <v>114.7</v>
      </c>
      <c r="C118" s="83">
        <v>111.2</v>
      </c>
      <c r="D118" s="55">
        <v>122.3</v>
      </c>
      <c r="E118" s="55">
        <v>115.7</v>
      </c>
    </row>
    <row r="119" spans="1:5" ht="15">
      <c r="A119" s="109">
        <v>40026</v>
      </c>
      <c r="B119" s="55" t="s">
        <v>273</v>
      </c>
      <c r="C119" s="83">
        <v>106.2</v>
      </c>
      <c r="D119" s="55">
        <v>99.9</v>
      </c>
      <c r="E119" s="55" t="s">
        <v>273</v>
      </c>
    </row>
    <row r="120" ht="15">
      <c r="A120" s="109">
        <v>40057</v>
      </c>
    </row>
    <row r="121" ht="15">
      <c r="A121" s="113"/>
    </row>
    <row r="124" ht="15">
      <c r="A124" s="113"/>
    </row>
    <row r="125" ht="15">
      <c r="A125" s="113"/>
    </row>
    <row r="126" ht="15">
      <c r="A126" s="113"/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zoomScale="90" zoomScaleNormal="9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4" t="s">
        <v>0</v>
      </c>
      <c r="B3" s="157" t="s">
        <v>411</v>
      </c>
    </row>
    <row r="4" spans="1:2" ht="15">
      <c r="A4" s="65">
        <v>36526</v>
      </c>
      <c r="B4" s="140">
        <v>78.09754209568635</v>
      </c>
    </row>
    <row r="5" spans="1:2" ht="15">
      <c r="A5" s="65">
        <v>36557</v>
      </c>
      <c r="B5" s="140">
        <v>78.3915930201718</v>
      </c>
    </row>
    <row r="6" spans="1:2" ht="15">
      <c r="A6" s="65">
        <v>36586</v>
      </c>
      <c r="B6" s="140">
        <v>87.2500608814245</v>
      </c>
    </row>
    <row r="7" spans="1:2" ht="15">
      <c r="A7" s="65">
        <v>36617</v>
      </c>
      <c r="B7" s="140">
        <v>83.78610615729076</v>
      </c>
    </row>
    <row r="8" spans="1:2" ht="15">
      <c r="A8" s="65">
        <v>36647</v>
      </c>
      <c r="B8" s="140">
        <v>92.20767235082148</v>
      </c>
    </row>
    <row r="9" spans="1:2" ht="15">
      <c r="A9" s="65">
        <v>36678</v>
      </c>
      <c r="B9" s="140">
        <v>98.3202332470755</v>
      </c>
    </row>
    <row r="10" spans="1:2" ht="15">
      <c r="A10" s="65">
        <v>36708</v>
      </c>
      <c r="B10" s="140">
        <v>96.20137440430805</v>
      </c>
    </row>
    <row r="11" spans="1:2" ht="15">
      <c r="A11" s="65">
        <v>36739</v>
      </c>
      <c r="B11" s="140">
        <v>102.67201682427736</v>
      </c>
    </row>
    <row r="12" spans="1:2" ht="15">
      <c r="A12" s="65">
        <v>36770</v>
      </c>
      <c r="B12" s="140">
        <v>94.68734180738174</v>
      </c>
    </row>
    <row r="13" spans="1:2" ht="15">
      <c r="A13" s="65">
        <v>36800</v>
      </c>
      <c r="B13" s="140">
        <v>90.71586517434888</v>
      </c>
    </row>
    <row r="14" spans="1:2" ht="15">
      <c r="A14" s="65">
        <v>36831</v>
      </c>
      <c r="B14" s="140">
        <v>83.97456688243392</v>
      </c>
    </row>
    <row r="15" spans="1:2" ht="15">
      <c r="A15" s="65">
        <v>36861</v>
      </c>
      <c r="B15" s="140">
        <v>98.83697557745123</v>
      </c>
    </row>
    <row r="16" spans="1:2" ht="15">
      <c r="A16" s="65">
        <v>36892</v>
      </c>
      <c r="B16" s="140">
        <v>77.67428022455178</v>
      </c>
    </row>
    <row r="17" spans="1:2" ht="15">
      <c r="A17" s="65">
        <v>36923</v>
      </c>
      <c r="B17" s="140">
        <v>77.86658100759608</v>
      </c>
    </row>
    <row r="18" spans="1:2" ht="15">
      <c r="A18" s="65">
        <v>36951</v>
      </c>
      <c r="B18" s="140">
        <v>89.67819562446402</v>
      </c>
    </row>
    <row r="19" spans="1:2" ht="15">
      <c r="A19" s="65">
        <v>36982</v>
      </c>
      <c r="B19" s="140">
        <v>89.29455186588211</v>
      </c>
    </row>
    <row r="20" spans="1:2" ht="15">
      <c r="A20" s="65">
        <v>37012</v>
      </c>
      <c r="B20" s="140">
        <v>97.5559362575747</v>
      </c>
    </row>
    <row r="21" spans="1:2" ht="15">
      <c r="A21" s="65">
        <v>37043</v>
      </c>
      <c r="B21" s="140">
        <v>103.63168707539776</v>
      </c>
    </row>
    <row r="22" spans="1:2" ht="15">
      <c r="A22" s="65">
        <v>37073</v>
      </c>
      <c r="B22" s="140">
        <v>103.5553737598683</v>
      </c>
    </row>
    <row r="23" spans="1:2" ht="15">
      <c r="A23" s="65">
        <v>37104</v>
      </c>
      <c r="B23" s="140">
        <v>113.82856664658576</v>
      </c>
    </row>
    <row r="24" spans="1:2" ht="15">
      <c r="A24" s="65">
        <v>37135</v>
      </c>
      <c r="B24" s="140">
        <v>97.3691020250162</v>
      </c>
    </row>
    <row r="25" spans="1:2" ht="15">
      <c r="A25" s="65">
        <v>37165</v>
      </c>
      <c r="B25" s="140">
        <v>97.37243973149995</v>
      </c>
    </row>
    <row r="26" spans="1:2" ht="15">
      <c r="A26" s="65">
        <v>37196</v>
      </c>
      <c r="B26" s="140">
        <v>87.23313154053255</v>
      </c>
    </row>
    <row r="27" spans="1:2" ht="15">
      <c r="A27" s="65">
        <v>37226</v>
      </c>
      <c r="B27" s="140">
        <v>99.18417765704439</v>
      </c>
    </row>
    <row r="28" spans="1:2" ht="15">
      <c r="A28" s="65">
        <v>37257</v>
      </c>
      <c r="B28" s="140">
        <v>76.61631791107337</v>
      </c>
    </row>
    <row r="29" spans="1:2" ht="15">
      <c r="A29" s="65">
        <v>37288</v>
      </c>
      <c r="B29" s="140">
        <v>76.48469090766743</v>
      </c>
    </row>
    <row r="30" spans="1:2" ht="15">
      <c r="A30" s="65">
        <v>37316</v>
      </c>
      <c r="B30" s="140">
        <v>88.62207574315165</v>
      </c>
    </row>
    <row r="31" spans="1:2" ht="15">
      <c r="A31" s="65">
        <v>37347</v>
      </c>
      <c r="B31" s="140">
        <v>88.10483573062126</v>
      </c>
    </row>
    <row r="32" spans="1:2" ht="15">
      <c r="A32" s="65">
        <v>37377</v>
      </c>
      <c r="B32" s="140">
        <v>97.41089401731568</v>
      </c>
    </row>
    <row r="33" spans="1:2" ht="15">
      <c r="A33" s="65">
        <v>37408</v>
      </c>
      <c r="B33" s="140">
        <v>99.46917706752946</v>
      </c>
    </row>
    <row r="34" spans="1:2" ht="15">
      <c r="A34" s="65">
        <v>37438</v>
      </c>
      <c r="B34" s="140">
        <v>100.02062517001451</v>
      </c>
    </row>
    <row r="35" spans="1:2" ht="15">
      <c r="A35" s="65">
        <v>37469</v>
      </c>
      <c r="B35" s="140">
        <v>108.37513333447781</v>
      </c>
    </row>
    <row r="36" spans="1:2" ht="15">
      <c r="A36" s="65">
        <v>37500</v>
      </c>
      <c r="B36" s="140">
        <v>96.10755856060993</v>
      </c>
    </row>
    <row r="37" spans="1:2" ht="15">
      <c r="A37" s="65">
        <v>37530</v>
      </c>
      <c r="B37" s="140">
        <v>91.38794932878307</v>
      </c>
    </row>
    <row r="38" spans="1:2" ht="15">
      <c r="A38" s="65">
        <v>37561</v>
      </c>
      <c r="B38" s="140">
        <v>84.91366040342687</v>
      </c>
    </row>
    <row r="39" spans="1:2" ht="15">
      <c r="A39" s="65">
        <v>37591</v>
      </c>
      <c r="B39" s="140">
        <v>94.3919351062781</v>
      </c>
    </row>
    <row r="40" spans="1:2" ht="15">
      <c r="A40" s="65">
        <v>37622</v>
      </c>
      <c r="B40" s="140">
        <v>80.35703348900991</v>
      </c>
    </row>
    <row r="41" spans="1:2" ht="15">
      <c r="A41" s="65">
        <v>37653</v>
      </c>
      <c r="B41" s="140">
        <v>80.15656727806862</v>
      </c>
    </row>
    <row r="42" spans="1:2" ht="15">
      <c r="A42" s="65">
        <v>37681</v>
      </c>
      <c r="B42" s="140">
        <v>88.94288250009949</v>
      </c>
    </row>
    <row r="43" spans="1:2" ht="15">
      <c r="A43" s="65">
        <v>37712</v>
      </c>
      <c r="B43" s="140">
        <v>90.24439524168348</v>
      </c>
    </row>
    <row r="44" spans="1:2" ht="15">
      <c r="A44" s="65">
        <v>37742</v>
      </c>
      <c r="B44" s="140">
        <v>102.30887735061106</v>
      </c>
    </row>
    <row r="45" spans="1:2" ht="15">
      <c r="A45" s="65">
        <v>37773</v>
      </c>
      <c r="B45" s="140">
        <v>105.82415885436882</v>
      </c>
    </row>
    <row r="46" spans="1:2" ht="15">
      <c r="A46" s="65">
        <v>37803</v>
      </c>
      <c r="B46" s="140">
        <v>105.7632313561245</v>
      </c>
    </row>
    <row r="47" spans="1:2" ht="15">
      <c r="A47" s="65">
        <v>37834</v>
      </c>
      <c r="B47" s="140">
        <v>113.92750041254753</v>
      </c>
    </row>
    <row r="48" spans="1:2" ht="15">
      <c r="A48" s="65">
        <v>37865</v>
      </c>
      <c r="B48" s="140">
        <v>101.30622200042276</v>
      </c>
    </row>
    <row r="49" spans="1:2" ht="15">
      <c r="A49" s="65">
        <v>37895</v>
      </c>
      <c r="B49" s="140">
        <v>95.58749593386932</v>
      </c>
    </row>
    <row r="50" spans="1:2" ht="15">
      <c r="A50" s="65">
        <v>37926</v>
      </c>
      <c r="B50" s="140">
        <v>87.09326815625951</v>
      </c>
    </row>
    <row r="51" spans="1:2" ht="15">
      <c r="A51" s="65">
        <v>37956</v>
      </c>
      <c r="B51" s="140">
        <v>94.90462255658176</v>
      </c>
    </row>
    <row r="52" spans="1:2" ht="15">
      <c r="A52" s="65">
        <v>37987</v>
      </c>
      <c r="B52" s="140">
        <v>85.14605748939076</v>
      </c>
    </row>
    <row r="53" spans="1:2" ht="15">
      <c r="A53" s="65">
        <v>38018</v>
      </c>
      <c r="B53" s="140">
        <v>82.96900442537117</v>
      </c>
    </row>
    <row r="54" spans="1:2" ht="15">
      <c r="A54" s="65">
        <v>38047</v>
      </c>
      <c r="B54" s="140">
        <v>89.02757784985181</v>
      </c>
    </row>
    <row r="55" spans="1:2" ht="15">
      <c r="A55" s="65">
        <v>38078</v>
      </c>
      <c r="B55" s="140">
        <v>90.12683336582089</v>
      </c>
    </row>
    <row r="56" spans="1:2" ht="15">
      <c r="A56" s="65">
        <v>38108</v>
      </c>
      <c r="B56" s="140">
        <v>101.94423941759452</v>
      </c>
    </row>
    <row r="57" spans="1:2" ht="15">
      <c r="A57" s="65">
        <v>38139</v>
      </c>
      <c r="B57" s="140">
        <v>101.9110930883455</v>
      </c>
    </row>
    <row r="58" spans="1:2" ht="15">
      <c r="A58" s="65">
        <v>38169</v>
      </c>
      <c r="B58" s="140">
        <v>104.1690337370434</v>
      </c>
    </row>
    <row r="59" spans="1:2" ht="15">
      <c r="A59" s="65">
        <v>38200</v>
      </c>
      <c r="B59" s="140">
        <v>110.29608554670405</v>
      </c>
    </row>
    <row r="60" spans="1:2" ht="15">
      <c r="A60" s="65">
        <v>38231</v>
      </c>
      <c r="B60" s="140">
        <v>102.47898152360936</v>
      </c>
    </row>
    <row r="61" spans="1:2" ht="15">
      <c r="A61" s="65">
        <v>38261</v>
      </c>
      <c r="B61" s="140">
        <v>93.80398055313782</v>
      </c>
    </row>
    <row r="62" spans="1:2" ht="15">
      <c r="A62" s="65">
        <v>38292</v>
      </c>
      <c r="B62" s="140">
        <v>84.51387518008559</v>
      </c>
    </row>
    <row r="63" spans="1:2" ht="15">
      <c r="A63" s="65">
        <v>38322</v>
      </c>
      <c r="B63" s="140">
        <v>99.3256758164335</v>
      </c>
    </row>
    <row r="64" spans="1:2" ht="15">
      <c r="A64" s="65">
        <v>38353</v>
      </c>
      <c r="B64" s="140">
        <v>90.47611621221155</v>
      </c>
    </row>
    <row r="65" spans="1:2" ht="15">
      <c r="A65" s="65">
        <v>38384</v>
      </c>
      <c r="B65" s="140">
        <v>82.08316766942893</v>
      </c>
    </row>
    <row r="66" spans="1:2" ht="15">
      <c r="A66" s="65">
        <v>38412</v>
      </c>
      <c r="B66" s="140">
        <v>95.74894491119075</v>
      </c>
    </row>
    <row r="67" spans="1:2" ht="15">
      <c r="A67" s="65">
        <v>38443</v>
      </c>
      <c r="B67" s="140">
        <v>95.2655108764983</v>
      </c>
    </row>
    <row r="68" spans="1:2" ht="15">
      <c r="A68" s="65">
        <v>38473</v>
      </c>
      <c r="B68" s="140">
        <v>108.81795490034267</v>
      </c>
    </row>
    <row r="69" spans="1:2" ht="15">
      <c r="A69" s="65">
        <v>38504</v>
      </c>
      <c r="B69" s="140">
        <v>109.58912249063411</v>
      </c>
    </row>
    <row r="70" spans="1:2" ht="15">
      <c r="A70" s="65">
        <v>38534</v>
      </c>
      <c r="B70" s="140">
        <v>107.38954453425455</v>
      </c>
    </row>
    <row r="71" spans="1:2" ht="15">
      <c r="A71" s="65">
        <v>38565</v>
      </c>
      <c r="B71" s="140">
        <v>111.7781631752791</v>
      </c>
    </row>
    <row r="72" spans="1:2" ht="15">
      <c r="A72" s="65">
        <v>38596</v>
      </c>
      <c r="B72" s="140">
        <v>106.38558785657368</v>
      </c>
    </row>
    <row r="73" spans="1:2" ht="15">
      <c r="A73" s="65">
        <v>38626</v>
      </c>
      <c r="B73" s="140">
        <v>100.45677606708558</v>
      </c>
    </row>
    <row r="74" spans="1:2" ht="15">
      <c r="A74" s="65">
        <v>38657</v>
      </c>
      <c r="B74" s="140">
        <v>87.76993948497568</v>
      </c>
    </row>
    <row r="75" spans="1:2" ht="15">
      <c r="A75" s="65">
        <v>38687</v>
      </c>
      <c r="B75" s="140">
        <v>104.23917182152506</v>
      </c>
    </row>
    <row r="76" spans="1:2" ht="15">
      <c r="A76" s="65">
        <v>38718</v>
      </c>
      <c r="B76" s="140">
        <v>94.3403261122709</v>
      </c>
    </row>
    <row r="77" spans="1:2" ht="15">
      <c r="A77" s="65">
        <v>38749</v>
      </c>
      <c r="B77" s="140">
        <v>88.1962444910871</v>
      </c>
    </row>
    <row r="78" spans="1:2" ht="15">
      <c r="A78" s="65">
        <v>38777</v>
      </c>
      <c r="B78" s="140">
        <v>101.21290522015354</v>
      </c>
    </row>
    <row r="79" spans="1:2" ht="15">
      <c r="A79" s="65">
        <v>38808</v>
      </c>
      <c r="B79" s="140">
        <v>101.97715623296095</v>
      </c>
    </row>
    <row r="80" spans="1:2" ht="15">
      <c r="A80" s="65">
        <v>38838</v>
      </c>
      <c r="B80" s="140">
        <v>111.15993333450717</v>
      </c>
    </row>
    <row r="81" spans="1:2" ht="15">
      <c r="A81" s="65">
        <v>38869</v>
      </c>
      <c r="B81" s="140">
        <v>116.89838789511433</v>
      </c>
    </row>
    <row r="82" spans="1:2" ht="15">
      <c r="A82" s="65">
        <v>38899</v>
      </c>
      <c r="B82" s="140">
        <v>115.66269464475938</v>
      </c>
    </row>
    <row r="83" spans="1:2" ht="15">
      <c r="A83" s="65">
        <v>38930</v>
      </c>
      <c r="B83" s="140">
        <v>117.39704722425313</v>
      </c>
    </row>
    <row r="84" spans="1:2" ht="15">
      <c r="A84" s="65">
        <v>38961</v>
      </c>
      <c r="B84" s="140">
        <v>113.52302715539379</v>
      </c>
    </row>
    <row r="85" spans="1:2" ht="15">
      <c r="A85" s="65">
        <v>38991</v>
      </c>
      <c r="B85" s="140">
        <v>107.05843914428425</v>
      </c>
    </row>
    <row r="86" spans="1:2" ht="15">
      <c r="A86" s="65">
        <v>39022</v>
      </c>
      <c r="B86" s="140">
        <v>96.73411584138553</v>
      </c>
    </row>
    <row r="87" spans="1:2" ht="15">
      <c r="A87" s="65">
        <v>39052</v>
      </c>
      <c r="B87" s="140">
        <v>116.4601648363947</v>
      </c>
    </row>
    <row r="88" spans="1:2" ht="15">
      <c r="A88" s="65">
        <v>39083</v>
      </c>
      <c r="B88" s="140">
        <v>93.34616864824446</v>
      </c>
    </row>
    <row r="89" spans="1:2" ht="15">
      <c r="A89" s="65">
        <v>39114</v>
      </c>
      <c r="B89" s="140">
        <v>88.80181350752633</v>
      </c>
    </row>
    <row r="90" spans="1:2" ht="15">
      <c r="A90" s="65">
        <v>39142</v>
      </c>
      <c r="B90" s="140">
        <v>104.29044224665131</v>
      </c>
    </row>
    <row r="91" spans="1:2" ht="15">
      <c r="A91" s="65">
        <v>39173</v>
      </c>
      <c r="B91" s="140">
        <v>103.1904320866512</v>
      </c>
    </row>
    <row r="92" spans="1:2" ht="15">
      <c r="A92" s="65">
        <v>39203</v>
      </c>
      <c r="B92" s="140">
        <v>110.8894712096057</v>
      </c>
    </row>
    <row r="93" spans="1:2" ht="15">
      <c r="A93" s="65">
        <v>39234</v>
      </c>
      <c r="B93" s="140">
        <v>120.067139660942</v>
      </c>
    </row>
    <row r="94" spans="1:2" ht="15">
      <c r="A94" s="65">
        <v>39264</v>
      </c>
      <c r="B94" s="140">
        <v>118.53080676635237</v>
      </c>
    </row>
    <row r="95" spans="1:2" ht="15">
      <c r="A95" s="65">
        <v>39295</v>
      </c>
      <c r="B95" s="140">
        <v>125.1326333435318</v>
      </c>
    </row>
    <row r="96" spans="1:2" ht="15">
      <c r="A96" s="65">
        <v>39326</v>
      </c>
      <c r="B96" s="140">
        <v>116.66521981155864</v>
      </c>
    </row>
    <row r="97" spans="1:2" ht="15">
      <c r="A97" s="65">
        <v>39356</v>
      </c>
      <c r="B97" s="140">
        <v>110.05183326454096</v>
      </c>
    </row>
    <row r="98" spans="1:2" ht="15">
      <c r="A98" s="65">
        <v>39387</v>
      </c>
      <c r="B98" s="140">
        <v>99.29081870832552</v>
      </c>
    </row>
    <row r="99" spans="1:2" ht="15">
      <c r="A99" s="65">
        <v>39417</v>
      </c>
      <c r="B99" s="140">
        <v>120.14197632653891</v>
      </c>
    </row>
    <row r="100" spans="1:2" ht="15">
      <c r="A100" s="65">
        <v>39448</v>
      </c>
      <c r="B100" s="140">
        <v>90.99490844077263</v>
      </c>
    </row>
    <row r="101" spans="1:2" ht="15">
      <c r="A101" s="65">
        <v>39479</v>
      </c>
      <c r="B101" s="140">
        <v>91.98384511098558</v>
      </c>
    </row>
    <row r="102" spans="1:2" ht="15">
      <c r="A102" s="65">
        <v>39508</v>
      </c>
      <c r="B102" s="140">
        <v>98.34912903383504</v>
      </c>
    </row>
    <row r="103" spans="1:2" ht="15">
      <c r="A103" s="65">
        <v>39539</v>
      </c>
      <c r="B103" s="140">
        <v>100.60422561463511</v>
      </c>
    </row>
    <row r="104" spans="1:2" ht="15">
      <c r="A104" s="65">
        <v>39569</v>
      </c>
      <c r="B104" s="140">
        <v>114.09454828356935</v>
      </c>
    </row>
    <row r="105" spans="1:2" ht="15">
      <c r="A105" s="65">
        <v>39600</v>
      </c>
      <c r="B105" s="140">
        <v>114.0600739032246</v>
      </c>
    </row>
    <row r="106" spans="1:2" ht="15">
      <c r="A106" s="65">
        <v>39630</v>
      </c>
      <c r="B106" s="140">
        <v>114.59240399442001</v>
      </c>
    </row>
    <row r="107" spans="1:2" ht="15">
      <c r="A107" s="65">
        <v>39661</v>
      </c>
      <c r="B107" s="140">
        <v>120.37114465647124</v>
      </c>
    </row>
    <row r="108" spans="1:2" ht="15">
      <c r="A108" s="65">
        <v>39692</v>
      </c>
      <c r="B108" s="140">
        <v>114.1601774826397</v>
      </c>
    </row>
    <row r="109" spans="1:2" ht="15">
      <c r="A109" s="65">
        <v>39722</v>
      </c>
      <c r="B109" s="140">
        <v>108.85610051928425</v>
      </c>
    </row>
    <row r="110" spans="1:2" ht="15">
      <c r="A110" s="65">
        <v>39753</v>
      </c>
      <c r="B110" s="140">
        <v>95.01468689250828</v>
      </c>
    </row>
    <row r="111" spans="1:2" ht="15">
      <c r="A111" s="65">
        <v>39783</v>
      </c>
      <c r="B111" s="140">
        <v>110.95623016609879</v>
      </c>
    </row>
    <row r="112" spans="1:2" ht="15">
      <c r="A112" s="65">
        <v>39814</v>
      </c>
      <c r="B112" s="140">
        <v>84.03469816146215</v>
      </c>
    </row>
    <row r="113" spans="1:2" ht="15">
      <c r="A113" s="65">
        <v>39845</v>
      </c>
      <c r="B113" s="140">
        <v>80.63360453449967</v>
      </c>
    </row>
    <row r="114" spans="1:2" ht="15">
      <c r="A114" s="65">
        <v>39873</v>
      </c>
      <c r="B114" s="140">
        <v>89.03816189895724</v>
      </c>
    </row>
    <row r="115" spans="1:2" ht="15">
      <c r="A115" s="65">
        <v>39904</v>
      </c>
      <c r="B115" s="140">
        <v>88.81819779125293</v>
      </c>
    </row>
    <row r="116" spans="1:2" ht="15">
      <c r="A116" s="65">
        <v>39934</v>
      </c>
      <c r="B116" s="57">
        <v>98.64258893601311</v>
      </c>
    </row>
    <row r="117" spans="1:2" ht="15">
      <c r="A117" s="65">
        <v>39965</v>
      </c>
      <c r="B117" s="57">
        <v>98.59085763027743</v>
      </c>
    </row>
    <row r="118" spans="1:2" ht="15">
      <c r="A118" s="65">
        <v>39995</v>
      </c>
      <c r="B118" s="57">
        <v>100.35367356143128</v>
      </c>
    </row>
    <row r="119" spans="1:2" ht="15">
      <c r="A119" s="65">
        <v>40026</v>
      </c>
      <c r="B119" s="57">
        <v>108.53532379744242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21"/>
  <sheetViews>
    <sheetView zoomScale="90" zoomScaleNormal="9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63" t="s">
        <v>26</v>
      </c>
      <c r="B2" s="163" t="s">
        <v>279</v>
      </c>
      <c r="C2" s="163"/>
      <c r="D2" s="163"/>
      <c r="E2" s="163"/>
      <c r="F2" s="163"/>
      <c r="G2" s="163"/>
    </row>
    <row r="3" spans="1:7" ht="15">
      <c r="A3" s="163"/>
      <c r="B3" s="164" t="s">
        <v>263</v>
      </c>
      <c r="C3" s="164"/>
      <c r="D3" s="164"/>
      <c r="E3" s="164" t="s">
        <v>106</v>
      </c>
      <c r="F3" s="164"/>
      <c r="G3" s="164"/>
    </row>
    <row r="4" spans="1:7" ht="15">
      <c r="A4" s="163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7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</row>
    <row r="6" spans="1:7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</row>
    <row r="7" spans="1:7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9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  <c r="I110" s="56"/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7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</row>
    <row r="114" spans="1:7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</row>
    <row r="115" spans="1:7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</row>
    <row r="116" spans="1:7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</row>
    <row r="117" spans="1:7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</row>
    <row r="118" spans="1:7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</row>
    <row r="119" spans="1:7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</row>
    <row r="120" spans="1:7" ht="15">
      <c r="A120" s="65">
        <v>40026</v>
      </c>
      <c r="B120" s="56">
        <v>1363059</v>
      </c>
      <c r="C120" s="56">
        <v>552589</v>
      </c>
      <c r="D120" s="56">
        <v>810470</v>
      </c>
      <c r="E120" s="57">
        <v>243.4396914539936</v>
      </c>
      <c r="F120" s="57">
        <v>200.03819118580012</v>
      </c>
      <c r="G120" s="57">
        <v>285.7039620198837</v>
      </c>
    </row>
    <row r="121" ht="15">
      <c r="A121" s="65">
        <v>40057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9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9" sqref="A59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2" ht="15">
      <c r="A52" s="68">
        <v>39814</v>
      </c>
      <c r="B52" s="54">
        <v>32.917919</v>
      </c>
    </row>
    <row r="53" spans="1:2" ht="15">
      <c r="A53" s="68">
        <v>39845</v>
      </c>
      <c r="B53" s="54">
        <v>32.60801</v>
      </c>
    </row>
    <row r="54" spans="1:2" ht="15">
      <c r="A54" s="68">
        <v>39873</v>
      </c>
      <c r="B54" s="54">
        <v>39.89911</v>
      </c>
    </row>
    <row r="55" spans="1:2" ht="15">
      <c r="A55" s="68">
        <v>39904</v>
      </c>
      <c r="B55" s="54">
        <v>36.32957</v>
      </c>
    </row>
    <row r="56" spans="1:2" ht="15">
      <c r="A56" s="68">
        <v>39934</v>
      </c>
      <c r="B56" s="54">
        <v>35.491525</v>
      </c>
    </row>
    <row r="57" spans="1:2" ht="15">
      <c r="A57" s="68">
        <v>39965</v>
      </c>
      <c r="B57" s="54">
        <v>34.103544</v>
      </c>
    </row>
    <row r="58" spans="1:2" ht="15">
      <c r="A58" s="68">
        <v>39995</v>
      </c>
      <c r="B58" s="54">
        <v>35.933881</v>
      </c>
    </row>
    <row r="59" spans="1:2" ht="15">
      <c r="A59" s="68">
        <v>40026</v>
      </c>
      <c r="B59" s="54">
        <v>33.820743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1"/>
  <sheetViews>
    <sheetView zoomScale="90" zoomScaleNormal="90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5" t="s">
        <v>285</v>
      </c>
      <c r="C2" s="165"/>
      <c r="D2" s="165"/>
      <c r="E2" s="165"/>
      <c r="F2" s="165"/>
      <c r="G2" s="165"/>
    </row>
    <row r="3" spans="1:7" ht="60">
      <c r="A3" s="159" t="s">
        <v>412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7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9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8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-2</v>
      </c>
      <c r="C14" s="52">
        <v>4</v>
      </c>
      <c r="D14" s="52" t="s">
        <v>273</v>
      </c>
      <c r="E14" s="52" t="s">
        <v>273</v>
      </c>
      <c r="F14" s="52">
        <v>3</v>
      </c>
      <c r="G14" s="52">
        <v>-11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4</v>
      </c>
      <c r="G16" s="52">
        <v>-12</v>
      </c>
    </row>
    <row r="17" spans="1:7" ht="15">
      <c r="A17" s="71">
        <v>36923</v>
      </c>
      <c r="B17" s="52">
        <v>-2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6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6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0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2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2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5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1</v>
      </c>
      <c r="G26" s="52">
        <v>-19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4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-16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-25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-4</v>
      </c>
      <c r="D31" s="52">
        <v>-25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-30</v>
      </c>
      <c r="E32" s="52">
        <v>32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4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28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29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6</v>
      </c>
      <c r="G38" s="52">
        <v>-15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-14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4</v>
      </c>
      <c r="G40" s="52">
        <v>-17</v>
      </c>
    </row>
    <row r="41" spans="1:7" ht="15">
      <c r="A41" s="71">
        <v>37653</v>
      </c>
      <c r="B41" s="52">
        <v>3</v>
      </c>
      <c r="C41" s="52">
        <v>-3</v>
      </c>
      <c r="D41" s="52">
        <v>-14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-12</v>
      </c>
      <c r="E42" s="52">
        <v>29</v>
      </c>
      <c r="F42" s="52">
        <v>9</v>
      </c>
      <c r="G42" s="52">
        <v>-20</v>
      </c>
    </row>
    <row r="43" spans="1:7" ht="15">
      <c r="A43" s="71">
        <v>37712</v>
      </c>
      <c r="B43" s="52">
        <v>2</v>
      </c>
      <c r="C43" s="52">
        <v>-7</v>
      </c>
      <c r="D43" s="52">
        <v>-10</v>
      </c>
      <c r="E43" s="52">
        <v>31</v>
      </c>
      <c r="F43" s="52">
        <v>13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-2</v>
      </c>
      <c r="E44" s="52">
        <v>30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24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25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10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-1</v>
      </c>
      <c r="E53" s="52">
        <v>28</v>
      </c>
      <c r="F53" s="52">
        <v>16</v>
      </c>
      <c r="G53" s="52">
        <v>-30</v>
      </c>
    </row>
    <row r="54" spans="1:7" ht="15">
      <c r="A54" s="71">
        <v>38047</v>
      </c>
      <c r="B54" s="52">
        <v>4</v>
      </c>
      <c r="C54" s="52">
        <v>0</v>
      </c>
      <c r="D54" s="52">
        <v>-8</v>
      </c>
      <c r="E54" s="52">
        <v>28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0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-4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-6</v>
      </c>
    </row>
    <row r="62" spans="1:7" ht="15">
      <c r="A62" s="71">
        <v>38292</v>
      </c>
      <c r="B62" s="52">
        <v>6</v>
      </c>
      <c r="C62" s="52">
        <v>1</v>
      </c>
      <c r="D62" s="52">
        <v>-1</v>
      </c>
      <c r="E62" s="52">
        <v>28</v>
      </c>
      <c r="F62" s="52">
        <v>9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-17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-19</v>
      </c>
    </row>
    <row r="65" spans="1:7" ht="15">
      <c r="A65" s="71">
        <v>38384</v>
      </c>
      <c r="B65" s="52">
        <v>5</v>
      </c>
      <c r="C65" s="52">
        <v>0</v>
      </c>
      <c r="D65" s="52">
        <v>3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0</v>
      </c>
      <c r="E66" s="52">
        <v>19</v>
      </c>
      <c r="F66" s="52">
        <v>10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-2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-5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12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-22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-9</v>
      </c>
      <c r="E74" s="52">
        <v>22</v>
      </c>
      <c r="F74" s="52">
        <v>15</v>
      </c>
      <c r="G74" s="52">
        <v>-26</v>
      </c>
    </row>
    <row r="75" spans="1:7" ht="15">
      <c r="A75" s="71">
        <v>38687</v>
      </c>
      <c r="B75" s="52">
        <v>4</v>
      </c>
      <c r="C75" s="52">
        <v>4</v>
      </c>
      <c r="D75" s="52">
        <v>-8</v>
      </c>
      <c r="E75" s="52">
        <v>21</v>
      </c>
      <c r="F75" s="52">
        <v>14</v>
      </c>
      <c r="G75" s="52">
        <v>-24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23</v>
      </c>
      <c r="F76" s="52">
        <v>20</v>
      </c>
      <c r="G76" s="52">
        <v>-14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-17</v>
      </c>
    </row>
    <row r="78" spans="1:7" ht="15">
      <c r="A78" s="71">
        <v>38777</v>
      </c>
      <c r="B78" s="52">
        <v>8</v>
      </c>
      <c r="C78" s="52">
        <v>8</v>
      </c>
      <c r="D78" s="52">
        <v>-6</v>
      </c>
      <c r="E78" s="52">
        <v>26</v>
      </c>
      <c r="F78" s="52">
        <v>22</v>
      </c>
      <c r="G78" s="52">
        <v>-20</v>
      </c>
    </row>
    <row r="79" spans="1:7" ht="15">
      <c r="A79" s="71">
        <v>38808</v>
      </c>
      <c r="B79" s="52">
        <v>8</v>
      </c>
      <c r="C79" s="52">
        <v>9</v>
      </c>
      <c r="D79" s="52">
        <v>-3</v>
      </c>
      <c r="E79" s="52">
        <v>24</v>
      </c>
      <c r="F79" s="52">
        <v>22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0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-13</v>
      </c>
    </row>
    <row r="84" spans="1:7" ht="15">
      <c r="A84" s="71">
        <v>38961</v>
      </c>
      <c r="B84" s="52">
        <v>13</v>
      </c>
      <c r="C84" s="52">
        <v>13</v>
      </c>
      <c r="D84" s="52">
        <v>12</v>
      </c>
      <c r="E84" s="52">
        <v>29</v>
      </c>
      <c r="F84" s="52">
        <v>21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-11</v>
      </c>
    </row>
    <row r="86" spans="1:7" ht="15">
      <c r="A86" s="71">
        <v>39022</v>
      </c>
      <c r="B86" s="52">
        <v>14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14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14</v>
      </c>
      <c r="E88" s="52">
        <v>31</v>
      </c>
      <c r="F88" s="52">
        <v>20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26</v>
      </c>
      <c r="G89" s="52">
        <v>-8</v>
      </c>
    </row>
    <row r="90" spans="1:7" ht="15">
      <c r="A90" s="71">
        <v>39142</v>
      </c>
      <c r="B90" s="52">
        <v>14</v>
      </c>
      <c r="C90" s="52">
        <v>12</v>
      </c>
      <c r="D90" s="52">
        <v>22</v>
      </c>
      <c r="E90" s="52">
        <v>31</v>
      </c>
      <c r="F90" s="52">
        <v>24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22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21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-9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11</v>
      </c>
      <c r="E96" s="52">
        <v>27</v>
      </c>
      <c r="F96" s="52">
        <v>34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11</v>
      </c>
      <c r="E97" s="52">
        <v>27</v>
      </c>
      <c r="F97" s="52">
        <v>28</v>
      </c>
      <c r="G97" s="52">
        <v>-17</v>
      </c>
    </row>
    <row r="98" spans="1:7" ht="15">
      <c r="A98" s="71">
        <v>39387</v>
      </c>
      <c r="B98" s="52">
        <v>10</v>
      </c>
      <c r="C98" s="52">
        <v>9</v>
      </c>
      <c r="D98" s="52">
        <v>10</v>
      </c>
      <c r="E98" s="52">
        <v>23</v>
      </c>
      <c r="F98" s="52">
        <v>30</v>
      </c>
      <c r="G98" s="52">
        <v>-19</v>
      </c>
    </row>
    <row r="99" spans="1:7" ht="15">
      <c r="A99" s="71">
        <v>39417</v>
      </c>
      <c r="B99" s="52">
        <v>11</v>
      </c>
      <c r="C99" s="52">
        <v>10</v>
      </c>
      <c r="D99" s="52">
        <v>18</v>
      </c>
      <c r="E99" s="52">
        <v>28</v>
      </c>
      <c r="F99" s="52">
        <v>31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13</v>
      </c>
      <c r="E100" s="52">
        <v>28</v>
      </c>
      <c r="F100" s="52">
        <v>26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28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17</v>
      </c>
      <c r="E102" s="52">
        <v>31</v>
      </c>
      <c r="F102" s="52">
        <v>32</v>
      </c>
      <c r="G102" s="52">
        <v>-16</v>
      </c>
    </row>
    <row r="103" spans="1:7" ht="15">
      <c r="A103" s="71">
        <v>39539</v>
      </c>
      <c r="B103" s="52">
        <v>10</v>
      </c>
      <c r="C103" s="52">
        <v>4</v>
      </c>
      <c r="D103" s="52">
        <v>13</v>
      </c>
      <c r="E103" s="52">
        <v>30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10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-3</v>
      </c>
      <c r="D106" s="52">
        <v>6</v>
      </c>
      <c r="E106" s="52">
        <v>24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0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2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-5</v>
      </c>
      <c r="E109" s="52">
        <v>19</v>
      </c>
      <c r="F109" s="52">
        <v>25</v>
      </c>
      <c r="G109" s="52">
        <v>-18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4</v>
      </c>
      <c r="F110" s="52">
        <v>4</v>
      </c>
      <c r="G110" s="52">
        <v>-33</v>
      </c>
    </row>
    <row r="111" spans="1:7" ht="15">
      <c r="A111" s="71">
        <v>39783</v>
      </c>
      <c r="B111" s="52">
        <v>-23</v>
      </c>
      <c r="C111" s="52">
        <v>-29</v>
      </c>
      <c r="D111" s="52">
        <v>-29</v>
      </c>
      <c r="E111" s="52">
        <v>-3</v>
      </c>
      <c r="F111" s="52">
        <v>-3</v>
      </c>
      <c r="G111" s="52">
        <v>-35</v>
      </c>
    </row>
    <row r="112" spans="1:7" ht="15">
      <c r="A112" s="71">
        <v>39814</v>
      </c>
      <c r="B112" s="52">
        <v>-24</v>
      </c>
      <c r="C112" s="52">
        <v>-30</v>
      </c>
      <c r="D112" s="52">
        <v>-37</v>
      </c>
      <c r="E112" s="52">
        <v>-9</v>
      </c>
      <c r="F112" s="52">
        <v>-14</v>
      </c>
      <c r="G112" s="52">
        <v>-43</v>
      </c>
    </row>
    <row r="113" spans="1:7" ht="15">
      <c r="A113" s="71">
        <v>39845</v>
      </c>
      <c r="B113" s="52">
        <v>-24</v>
      </c>
      <c r="C113" s="52">
        <v>-29</v>
      </c>
      <c r="D113" s="52">
        <v>-40</v>
      </c>
      <c r="E113" s="52">
        <v>-14</v>
      </c>
      <c r="F113" s="52">
        <v>-14</v>
      </c>
      <c r="G113" s="52">
        <v>-38</v>
      </c>
    </row>
    <row r="114" spans="1:7" ht="15">
      <c r="A114" s="71">
        <v>39873</v>
      </c>
      <c r="B114" s="52">
        <v>-26</v>
      </c>
      <c r="C114" s="52">
        <v>-29</v>
      </c>
      <c r="D114" s="52">
        <v>-47</v>
      </c>
      <c r="E114" s="52">
        <v>-19</v>
      </c>
      <c r="F114" s="52">
        <v>-20</v>
      </c>
      <c r="G114" s="52">
        <v>-37</v>
      </c>
    </row>
    <row r="115" spans="1:7" ht="15">
      <c r="A115" s="71">
        <v>39904</v>
      </c>
      <c r="B115" s="52">
        <v>-26</v>
      </c>
      <c r="C115" s="52">
        <v>-28</v>
      </c>
      <c r="D115" s="52">
        <v>-54</v>
      </c>
      <c r="E115" s="52">
        <v>-23</v>
      </c>
      <c r="F115" s="52">
        <v>-17</v>
      </c>
      <c r="G115" s="52">
        <v>-41</v>
      </c>
    </row>
    <row r="116" spans="1:7" ht="15">
      <c r="A116" s="71">
        <v>39934</v>
      </c>
      <c r="B116" s="52">
        <v>-23</v>
      </c>
      <c r="C116" s="52">
        <v>-26</v>
      </c>
      <c r="D116" s="52">
        <v>-49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-14</v>
      </c>
      <c r="F117" s="52">
        <v>-18</v>
      </c>
      <c r="G117" s="52">
        <v>-23</v>
      </c>
    </row>
    <row r="118" spans="1:7" ht="15">
      <c r="A118" s="71">
        <v>39995</v>
      </c>
      <c r="B118" s="52">
        <v>-22</v>
      </c>
      <c r="C118" s="52">
        <v>-25</v>
      </c>
      <c r="D118" s="52">
        <v>-51</v>
      </c>
      <c r="E118" s="52">
        <v>-13</v>
      </c>
      <c r="F118" s="52">
        <v>-16</v>
      </c>
      <c r="G118" s="52">
        <v>-26</v>
      </c>
    </row>
    <row r="119" spans="1:7" ht="15">
      <c r="A119" s="71">
        <v>40026</v>
      </c>
      <c r="B119" s="52">
        <v>-21</v>
      </c>
      <c r="C119" s="52">
        <v>-22</v>
      </c>
      <c r="D119" s="52">
        <v>-56</v>
      </c>
      <c r="E119" s="52">
        <v>-12</v>
      </c>
      <c r="F119" s="52">
        <v>-10</v>
      </c>
      <c r="G119" s="52">
        <v>-27</v>
      </c>
    </row>
    <row r="120" spans="1:7" ht="15">
      <c r="A120" s="71">
        <v>40057</v>
      </c>
      <c r="B120" s="52">
        <v>-18</v>
      </c>
      <c r="C120" s="52">
        <v>-19</v>
      </c>
      <c r="D120" s="52">
        <v>-55</v>
      </c>
      <c r="E120" s="52">
        <v>-8</v>
      </c>
      <c r="F120" s="52">
        <v>-10</v>
      </c>
      <c r="G120" s="52">
        <v>-16</v>
      </c>
    </row>
    <row r="121" spans="1:7" ht="15">
      <c r="A121" s="71">
        <v>40087</v>
      </c>
      <c r="B121" s="52">
        <v>-20</v>
      </c>
      <c r="C121" s="52">
        <v>-17</v>
      </c>
      <c r="D121" s="52">
        <v>-55</v>
      </c>
      <c r="E121" s="52">
        <v>-8</v>
      </c>
      <c r="F121" s="52">
        <v>-11</v>
      </c>
      <c r="G121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2009-11-06T08:53:26Z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