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<sst xmlns="http://schemas.openxmlformats.org/spreadsheetml/2006/main" count="671" uniqueCount="413">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</sst>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>
      <alignment horizontal="center"/>
      <protection/>
    </xf>
  </cellXfs>
  <cellStyles count="34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9" xfId="326"/>
    <cellStyle name="Note" xfId="327"/>
    <cellStyle name="Note 2" xfId="328"/>
    <cellStyle name="Note 2 2" xfId="329"/>
    <cellStyle name="Note 3" xfId="330"/>
    <cellStyle name="Note 3 2" xfId="331"/>
    <cellStyle name="Note 4" xfId="332"/>
    <cellStyle name="Note 4 2" xfId="333"/>
    <cellStyle name="Output" xfId="334"/>
    <cellStyle name="Output 2" xfId="335"/>
    <cellStyle name="Output 2 2" xfId="336"/>
    <cellStyle name="Output 3" xfId="337"/>
    <cellStyle name="Output 3 2" xfId="338"/>
    <cellStyle name="Output 4" xfId="339"/>
    <cellStyle name="Output 4 2" xfId="340"/>
    <cellStyle name="Percent" xfId="341"/>
    <cellStyle name="Title" xfId="342"/>
    <cellStyle name="Title 2" xfId="343"/>
    <cellStyle name="Title 2 2" xfId="344"/>
    <cellStyle name="Title 3" xfId="345"/>
    <cellStyle name="Title 3 2" xfId="346"/>
    <cellStyle name="Total" xfId="347"/>
    <cellStyle name="Total 2" xfId="348"/>
    <cellStyle name="Total 2 2" xfId="349"/>
    <cellStyle name="Total 3" xfId="350"/>
    <cellStyle name="Total 3 2" xfId="351"/>
    <cellStyle name="Total 4" xfId="352"/>
    <cellStyle name="Total 4 2" xfId="353"/>
    <cellStyle name="Warning Text" xfId="354"/>
    <cellStyle name="Warning Text 2" xfId="355"/>
    <cellStyle name="Warning Text 2 2" xfId="356"/>
    <cellStyle name="Warning Text 3" xfId="357"/>
    <cellStyle name="Warning Text 3 2" xfId="358"/>
    <cellStyle name="Warning Text 4" xfId="359"/>
    <cellStyle name="Warning Text 4 2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6" sqref="C3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7">
        <f ca="1">NOW()</f>
        <v>40275.47926550926</v>
      </c>
      <c r="C2" s="167"/>
      <c r="D2" s="167"/>
      <c r="E2" s="167"/>
      <c r="F2" s="167"/>
      <c r="G2" s="167"/>
      <c r="H2" s="167"/>
      <c r="I2" s="167"/>
      <c r="J2" s="167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45"/>
  <sheetViews>
    <sheetView zoomScale="80" zoomScaleNormal="80" zoomScalePageLayoutView="0" workbookViewId="0" topLeftCell="A1">
      <pane xSplit="1" ySplit="3" topLeftCell="P1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148" sqref="AM148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73" t="s">
        <v>287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406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9">
        <v>917.974</v>
      </c>
      <c r="C88" s="159">
        <v>838.005</v>
      </c>
      <c r="D88" s="159">
        <v>41.711</v>
      </c>
      <c r="E88" s="159">
        <v>313.898</v>
      </c>
      <c r="F88" s="159">
        <v>222.238</v>
      </c>
      <c r="G88" s="159">
        <v>71.889</v>
      </c>
      <c r="H88" s="159">
        <v>482.396</v>
      </c>
      <c r="I88" s="159">
        <v>49.942</v>
      </c>
      <c r="J88" s="159">
        <v>107.992</v>
      </c>
      <c r="K88" s="159">
        <v>749.459</v>
      </c>
      <c r="L88" s="159">
        <v>682.78</v>
      </c>
      <c r="M88" s="159">
        <v>66.679</v>
      </c>
      <c r="N88" s="159">
        <v>88.546</v>
      </c>
      <c r="O88" s="159">
        <v>79.969</v>
      </c>
      <c r="P88" s="159">
        <v>43.193</v>
      </c>
      <c r="Q88" s="159">
        <v>15.134</v>
      </c>
      <c r="R88" s="159">
        <v>22.399</v>
      </c>
      <c r="S88" s="159">
        <v>31.577</v>
      </c>
      <c r="T88" s="159">
        <v>39.623</v>
      </c>
      <c r="U88" s="159">
        <v>19.881</v>
      </c>
      <c r="V88" s="159">
        <v>8.7</v>
      </c>
      <c r="W88" s="159">
        <v>7.2</v>
      </c>
      <c r="X88" s="159">
        <v>10.6</v>
      </c>
      <c r="Y88" s="159">
        <v>6.655</v>
      </c>
      <c r="Z88" s="159">
        <v>1.252</v>
      </c>
      <c r="AA88" s="159">
        <v>7.607</v>
      </c>
      <c r="AB88" s="159">
        <v>5.148</v>
      </c>
      <c r="AC88" s="159">
        <v>2.0450000000000017</v>
      </c>
      <c r="AD88" s="159">
        <v>0.293</v>
      </c>
      <c r="AE88" s="159">
        <v>2.0023468026863993</v>
      </c>
      <c r="AF88" s="159">
        <v>0.20555466392315716</v>
      </c>
      <c r="AG88" s="159">
        <v>9.05999464036037</v>
      </c>
      <c r="AH88" s="159">
        <v>20.015</v>
      </c>
      <c r="AI88" s="159">
        <v>77.14214339245565</v>
      </c>
      <c r="AJ88" s="159">
        <v>51.027</v>
      </c>
      <c r="AK88" s="159">
        <v>5.558654166675744</v>
      </c>
      <c r="AL88" s="159">
        <v>13.477</v>
      </c>
      <c r="AM88" s="80"/>
    </row>
    <row r="89" spans="1:39" ht="15.75">
      <c r="A89" s="79">
        <v>39114</v>
      </c>
      <c r="B89" s="159">
        <v>919.18</v>
      </c>
      <c r="C89" s="159">
        <v>841.511</v>
      </c>
      <c r="D89" s="159">
        <v>41.74</v>
      </c>
      <c r="E89" s="159">
        <v>315.448</v>
      </c>
      <c r="F89" s="159">
        <v>222.801</v>
      </c>
      <c r="G89" s="159">
        <v>72.829</v>
      </c>
      <c r="H89" s="159">
        <v>484.323</v>
      </c>
      <c r="I89" s="159">
        <v>49.937</v>
      </c>
      <c r="J89" s="159">
        <v>108.392</v>
      </c>
      <c r="K89" s="159">
        <v>752.887</v>
      </c>
      <c r="L89" s="159">
        <v>685.603</v>
      </c>
      <c r="M89" s="159">
        <v>67.284</v>
      </c>
      <c r="N89" s="159">
        <v>88.624</v>
      </c>
      <c r="O89" s="159">
        <v>77.669</v>
      </c>
      <c r="P89" s="159">
        <v>42.098</v>
      </c>
      <c r="Q89" s="159">
        <v>14.167</v>
      </c>
      <c r="R89" s="159">
        <v>22.482</v>
      </c>
      <c r="S89" s="159">
        <v>30.747</v>
      </c>
      <c r="T89" s="159">
        <v>38.99</v>
      </c>
      <c r="U89" s="159">
        <v>19.08</v>
      </c>
      <c r="V89" s="159">
        <v>8.4</v>
      </c>
      <c r="W89" s="159">
        <v>7</v>
      </c>
      <c r="X89" s="159">
        <v>10.3</v>
      </c>
      <c r="Y89" s="159">
        <v>1.206</v>
      </c>
      <c r="Z89" s="159">
        <v>0.768</v>
      </c>
      <c r="AA89" s="159">
        <v>3.847</v>
      </c>
      <c r="AB89" s="159">
        <v>4.417</v>
      </c>
      <c r="AC89" s="159">
        <v>2.4979999999999905</v>
      </c>
      <c r="AD89" s="159">
        <v>1.166</v>
      </c>
      <c r="AE89" s="159">
        <v>1.769710369709006</v>
      </c>
      <c r="AF89" s="159">
        <v>0.20582471397325805</v>
      </c>
      <c r="AG89" s="159">
        <v>3.4661432782583113</v>
      </c>
      <c r="AH89" s="159">
        <v>17.771</v>
      </c>
      <c r="AI89" s="159">
        <v>75.13927184739183</v>
      </c>
      <c r="AJ89" s="159">
        <v>52.193</v>
      </c>
      <c r="AK89" s="159">
        <v>5.678213190017189</v>
      </c>
      <c r="AL89" s="159">
        <v>11.647</v>
      </c>
      <c r="AM89" s="80"/>
    </row>
    <row r="90" spans="1:39" ht="15.75">
      <c r="A90" s="79">
        <v>39142</v>
      </c>
      <c r="B90" s="159">
        <v>920.02</v>
      </c>
      <c r="C90" s="159">
        <v>845.804</v>
      </c>
      <c r="D90" s="159">
        <v>41.892</v>
      </c>
      <c r="E90" s="159">
        <v>317.31</v>
      </c>
      <c r="F90" s="159">
        <v>223.325</v>
      </c>
      <c r="G90" s="159">
        <v>74.13</v>
      </c>
      <c r="H90" s="159">
        <v>486.602</v>
      </c>
      <c r="I90" s="159">
        <v>49.881</v>
      </c>
      <c r="J90" s="159">
        <v>108.719</v>
      </c>
      <c r="K90" s="159">
        <v>756.989</v>
      </c>
      <c r="L90" s="159">
        <v>688.999</v>
      </c>
      <c r="M90" s="159">
        <v>67.99</v>
      </c>
      <c r="N90" s="159">
        <v>88.815</v>
      </c>
      <c r="O90" s="159">
        <v>74.216</v>
      </c>
      <c r="P90" s="159">
        <v>40.691</v>
      </c>
      <c r="Q90" s="159">
        <v>12.758</v>
      </c>
      <c r="R90" s="159">
        <v>22.397</v>
      </c>
      <c r="S90" s="159">
        <v>29.021</v>
      </c>
      <c r="T90" s="159">
        <v>37.864</v>
      </c>
      <c r="U90" s="159">
        <v>18.252</v>
      </c>
      <c r="V90" s="159">
        <v>8.1</v>
      </c>
      <c r="W90" s="159">
        <v>6.6</v>
      </c>
      <c r="X90" s="159">
        <v>10</v>
      </c>
      <c r="Y90" s="159">
        <v>0.84</v>
      </c>
      <c r="Z90" s="159">
        <v>0.895</v>
      </c>
      <c r="AA90" s="159">
        <v>3.972</v>
      </c>
      <c r="AB90" s="159">
        <v>5.245</v>
      </c>
      <c r="AC90" s="159">
        <v>3.0749999999999886</v>
      </c>
      <c r="AD90" s="159">
        <v>2.469</v>
      </c>
      <c r="AE90" s="159">
        <v>1.3924959572828375</v>
      </c>
      <c r="AF90" s="159">
        <v>0.20601280853551737</v>
      </c>
      <c r="AG90" s="159">
        <v>1.8128901633985468</v>
      </c>
      <c r="AH90" s="159">
        <v>23.566</v>
      </c>
      <c r="AI90" s="159">
        <v>77.48875498599678</v>
      </c>
      <c r="AJ90" s="159">
        <v>54.662</v>
      </c>
      <c r="AK90" s="159">
        <v>5.941392578422208</v>
      </c>
      <c r="AL90" s="159">
        <v>13.944</v>
      </c>
      <c r="AM90" s="80"/>
    </row>
    <row r="91" spans="1:39" ht="15.75">
      <c r="A91" s="79">
        <v>39173</v>
      </c>
      <c r="B91" s="159">
        <v>921.612</v>
      </c>
      <c r="C91" s="159">
        <v>849.039</v>
      </c>
      <c r="D91" s="159">
        <v>40.753</v>
      </c>
      <c r="E91" s="159">
        <v>319.636</v>
      </c>
      <c r="F91" s="159">
        <v>223.624</v>
      </c>
      <c r="G91" s="159">
        <v>76.085</v>
      </c>
      <c r="H91" s="159">
        <v>488.65</v>
      </c>
      <c r="I91" s="159">
        <v>50.066</v>
      </c>
      <c r="J91" s="159">
        <v>108.919</v>
      </c>
      <c r="K91" s="159">
        <v>761.26</v>
      </c>
      <c r="L91" s="159">
        <v>692.357</v>
      </c>
      <c r="M91" s="159">
        <v>68.903</v>
      </c>
      <c r="N91" s="159">
        <v>87.779</v>
      </c>
      <c r="O91" s="159">
        <v>72.573</v>
      </c>
      <c r="P91" s="159">
        <v>40.175</v>
      </c>
      <c r="Q91" s="159">
        <v>12.195</v>
      </c>
      <c r="R91" s="159">
        <v>22.31</v>
      </c>
      <c r="S91" s="159">
        <v>28.17</v>
      </c>
      <c r="T91" s="159">
        <v>37.361</v>
      </c>
      <c r="U91" s="159">
        <v>17.159</v>
      </c>
      <c r="V91" s="159">
        <v>7.9</v>
      </c>
      <c r="W91" s="159">
        <v>6.3</v>
      </c>
      <c r="X91" s="159">
        <v>9.8</v>
      </c>
      <c r="Y91" s="159">
        <v>1.592</v>
      </c>
      <c r="Z91" s="159">
        <v>1.045</v>
      </c>
      <c r="AA91" s="159">
        <v>3.955</v>
      </c>
      <c r="AB91" s="159">
        <v>4.245</v>
      </c>
      <c r="AC91" s="159">
        <v>2.397999999999996</v>
      </c>
      <c r="AD91" s="159">
        <v>3.641</v>
      </c>
      <c r="AE91" s="159">
        <v>1.6743493992774747</v>
      </c>
      <c r="AF91" s="159">
        <v>0.20636929251541838</v>
      </c>
      <c r="AG91" s="159">
        <v>0.8124679933799805</v>
      </c>
      <c r="AH91" s="159">
        <v>20.591</v>
      </c>
      <c r="AI91" s="159">
        <v>76.86367830605604</v>
      </c>
      <c r="AJ91" s="159">
        <v>58.303</v>
      </c>
      <c r="AK91" s="159">
        <v>6.3261980095745285</v>
      </c>
      <c r="AL91" s="159">
        <v>14.367</v>
      </c>
      <c r="AM91" s="80"/>
    </row>
    <row r="92" spans="1:39" ht="15.75">
      <c r="A92" s="79">
        <v>39203</v>
      </c>
      <c r="B92" s="159">
        <v>923.587</v>
      </c>
      <c r="C92" s="159">
        <v>852.857</v>
      </c>
      <c r="D92" s="159">
        <v>40.783</v>
      </c>
      <c r="E92" s="159">
        <v>321.451</v>
      </c>
      <c r="F92" s="159">
        <v>223.998</v>
      </c>
      <c r="G92" s="159">
        <v>77.468</v>
      </c>
      <c r="H92" s="159">
        <v>490.623</v>
      </c>
      <c r="I92" s="159">
        <v>50.281</v>
      </c>
      <c r="J92" s="159">
        <v>109.02</v>
      </c>
      <c r="K92" s="159">
        <v>764.872</v>
      </c>
      <c r="L92" s="159">
        <v>695.05</v>
      </c>
      <c r="M92" s="159">
        <v>69.822</v>
      </c>
      <c r="N92" s="159">
        <v>87.985</v>
      </c>
      <c r="O92" s="159">
        <v>70.73</v>
      </c>
      <c r="P92" s="159">
        <v>39.202</v>
      </c>
      <c r="Q92" s="159">
        <v>11.531</v>
      </c>
      <c r="R92" s="159">
        <v>22.259</v>
      </c>
      <c r="S92" s="159">
        <v>27.669</v>
      </c>
      <c r="T92" s="159">
        <v>36.808</v>
      </c>
      <c r="U92" s="159">
        <v>16.898</v>
      </c>
      <c r="V92" s="159">
        <v>7.658184881337654</v>
      </c>
      <c r="W92" s="159">
        <v>6.1</v>
      </c>
      <c r="X92" s="159">
        <v>9.6</v>
      </c>
      <c r="Y92" s="159">
        <v>1.975</v>
      </c>
      <c r="Z92" s="159">
        <v>0.747</v>
      </c>
      <c r="AA92" s="159">
        <v>3.998</v>
      </c>
      <c r="AB92" s="159">
        <v>4.137</v>
      </c>
      <c r="AC92" s="159">
        <v>2.4509999999999934</v>
      </c>
      <c r="AD92" s="159">
        <v>1.748</v>
      </c>
      <c r="AE92" s="159">
        <v>1.6048939571236842</v>
      </c>
      <c r="AF92" s="159">
        <v>0.20681153865882576</v>
      </c>
      <c r="AG92" s="159">
        <v>3.347867485796079</v>
      </c>
      <c r="AH92" s="159">
        <v>19.338</v>
      </c>
      <c r="AI92" s="159">
        <v>79.14468921294859</v>
      </c>
      <c r="AJ92" s="159">
        <v>60.051</v>
      </c>
      <c r="AK92" s="159">
        <v>6.5019321406646045</v>
      </c>
      <c r="AL92" s="159">
        <v>13.393</v>
      </c>
      <c r="AM92" s="80"/>
    </row>
    <row r="93" spans="1:39" ht="15.75">
      <c r="A93" s="79">
        <v>39234</v>
      </c>
      <c r="B93" s="159">
        <v>925.423</v>
      </c>
      <c r="C93" s="159">
        <v>856.151</v>
      </c>
      <c r="D93" s="159">
        <v>40.788</v>
      </c>
      <c r="E93" s="159">
        <v>323.07</v>
      </c>
      <c r="F93" s="159">
        <v>224.044</v>
      </c>
      <c r="G93" s="159">
        <v>78.942</v>
      </c>
      <c r="H93" s="159">
        <v>492.293</v>
      </c>
      <c r="I93" s="159">
        <v>50.432</v>
      </c>
      <c r="J93" s="159">
        <v>109.1</v>
      </c>
      <c r="K93" s="159">
        <v>768.083</v>
      </c>
      <c r="L93" s="159">
        <v>697.489</v>
      </c>
      <c r="M93" s="159">
        <v>70.594</v>
      </c>
      <c r="N93" s="159">
        <v>88.068</v>
      </c>
      <c r="O93" s="159">
        <v>69.272</v>
      </c>
      <c r="P93" s="159">
        <v>38.509</v>
      </c>
      <c r="Q93" s="159">
        <v>11.067</v>
      </c>
      <c r="R93" s="159">
        <v>21.999</v>
      </c>
      <c r="S93" s="159">
        <v>27.113</v>
      </c>
      <c r="T93" s="159">
        <v>36.026</v>
      </c>
      <c r="U93" s="159">
        <v>16.255</v>
      </c>
      <c r="V93" s="159">
        <v>7.5</v>
      </c>
      <c r="W93" s="159">
        <v>6</v>
      </c>
      <c r="X93" s="159">
        <v>9.4</v>
      </c>
      <c r="Y93" s="159">
        <v>1.836</v>
      </c>
      <c r="Z93" s="159">
        <v>0.59</v>
      </c>
      <c r="AA93" s="159">
        <v>3.666</v>
      </c>
      <c r="AB93" s="159">
        <v>3.711</v>
      </c>
      <c r="AC93" s="159">
        <v>2.003</v>
      </c>
      <c r="AD93" s="159">
        <v>-0.515</v>
      </c>
      <c r="AE93" s="159">
        <v>1.4292638913917473</v>
      </c>
      <c r="AF93" s="159">
        <v>0.20722265963062117</v>
      </c>
      <c r="AG93" s="159">
        <v>4.998975019454716</v>
      </c>
      <c r="AH93" s="159">
        <v>23.071</v>
      </c>
      <c r="AI93" s="159">
        <v>76.58532356638203</v>
      </c>
      <c r="AJ93" s="159">
        <v>59.536</v>
      </c>
      <c r="AK93" s="159">
        <v>6.433382355960464</v>
      </c>
      <c r="AL93" s="159">
        <v>12.978</v>
      </c>
      <c r="AM93" s="80"/>
    </row>
    <row r="94" spans="1:39" ht="15.75">
      <c r="A94" s="79">
        <v>39264</v>
      </c>
      <c r="B94" s="159">
        <v>924.501</v>
      </c>
      <c r="C94" s="159">
        <v>854.367</v>
      </c>
      <c r="D94" s="159">
        <v>39.874</v>
      </c>
      <c r="E94" s="159">
        <v>323.509</v>
      </c>
      <c r="F94" s="159">
        <v>223.513</v>
      </c>
      <c r="G94" s="159">
        <v>79.924</v>
      </c>
      <c r="H94" s="159">
        <v>490.984</v>
      </c>
      <c r="I94" s="159">
        <v>50.371</v>
      </c>
      <c r="J94" s="159">
        <v>107.856</v>
      </c>
      <c r="K94" s="159">
        <v>767.037</v>
      </c>
      <c r="L94" s="159">
        <v>696.207</v>
      </c>
      <c r="M94" s="159">
        <v>70.83</v>
      </c>
      <c r="N94" s="159">
        <v>87.33</v>
      </c>
      <c r="O94" s="159">
        <v>70.134</v>
      </c>
      <c r="P94" s="159">
        <v>39.317</v>
      </c>
      <c r="Q94" s="159">
        <v>11.051</v>
      </c>
      <c r="R94" s="159">
        <v>22.199</v>
      </c>
      <c r="S94" s="159">
        <v>27.198</v>
      </c>
      <c r="T94" s="159">
        <v>35.812</v>
      </c>
      <c r="U94" s="159">
        <v>16.29</v>
      </c>
      <c r="V94" s="159">
        <v>7.586146472529505</v>
      </c>
      <c r="W94" s="159">
        <v>5.977720059511455</v>
      </c>
      <c r="X94" s="159">
        <v>9.613663593906644</v>
      </c>
      <c r="Y94" s="159">
        <v>-0.922</v>
      </c>
      <c r="Z94" s="159">
        <v>0.678</v>
      </c>
      <c r="AA94" s="159">
        <v>4.852</v>
      </c>
      <c r="AB94" s="159">
        <v>3.047</v>
      </c>
      <c r="AC94" s="159">
        <v>1.6210000000000093</v>
      </c>
      <c r="AD94" s="159">
        <v>2.162</v>
      </c>
      <c r="AE94" s="159">
        <v>1.609198496457946</v>
      </c>
      <c r="AF94" s="159">
        <v>0.20701620345633176</v>
      </c>
      <c r="AG94" s="159">
        <v>-0.7294898525017893</v>
      </c>
      <c r="AH94" s="159">
        <v>18.803</v>
      </c>
      <c r="AI94" s="159">
        <v>78.38642769770782</v>
      </c>
      <c r="AJ94" s="159">
        <v>61.698</v>
      </c>
      <c r="AK94" s="159">
        <v>6.6736542199521685</v>
      </c>
      <c r="AL94" s="159">
        <v>11.843</v>
      </c>
      <c r="AM94" s="80"/>
    </row>
    <row r="95" spans="1:39" ht="15.75">
      <c r="A95" s="79">
        <v>39295</v>
      </c>
      <c r="B95" s="159">
        <v>923.124</v>
      </c>
      <c r="C95" s="159">
        <v>854.585</v>
      </c>
      <c r="D95" s="159">
        <v>39.859</v>
      </c>
      <c r="E95" s="159">
        <v>323.593</v>
      </c>
      <c r="F95" s="159">
        <v>223.055</v>
      </c>
      <c r="G95" s="159">
        <v>80.481</v>
      </c>
      <c r="H95" s="159">
        <v>491.133</v>
      </c>
      <c r="I95" s="159">
        <v>50.361</v>
      </c>
      <c r="J95" s="159">
        <v>107.605</v>
      </c>
      <c r="K95" s="159">
        <v>767.05</v>
      </c>
      <c r="L95" s="159">
        <v>696.091</v>
      </c>
      <c r="M95" s="159">
        <v>70.959</v>
      </c>
      <c r="N95" s="159">
        <v>87.535</v>
      </c>
      <c r="O95" s="159">
        <v>68.539</v>
      </c>
      <c r="P95" s="159">
        <v>38.064</v>
      </c>
      <c r="Q95" s="159">
        <v>10.4</v>
      </c>
      <c r="R95" s="159">
        <v>22.085</v>
      </c>
      <c r="S95" s="159">
        <v>26.976</v>
      </c>
      <c r="T95" s="159">
        <v>35.613</v>
      </c>
      <c r="U95" s="159">
        <v>15.98</v>
      </c>
      <c r="V95" s="159">
        <v>7.424679674669925</v>
      </c>
      <c r="W95" s="159">
        <v>5.910280105580196</v>
      </c>
      <c r="X95" s="159">
        <v>9.340927663271142</v>
      </c>
      <c r="Y95" s="159">
        <v>-1.377</v>
      </c>
      <c r="Z95" s="159">
        <v>0.598</v>
      </c>
      <c r="AA95" s="159">
        <v>3.539</v>
      </c>
      <c r="AB95" s="159">
        <v>3.823</v>
      </c>
      <c r="AC95" s="159">
        <v>1.909000000000006</v>
      </c>
      <c r="AD95" s="159">
        <v>1.62</v>
      </c>
      <c r="AE95" s="159">
        <v>1.0775733497000184</v>
      </c>
      <c r="AF95" s="159">
        <v>0.20670786272748523</v>
      </c>
      <c r="AG95" s="159">
        <v>-0.863066184242368</v>
      </c>
      <c r="AH95" s="159">
        <v>19.713</v>
      </c>
      <c r="AI95" s="159">
        <v>77.06589560188708</v>
      </c>
      <c r="AJ95" s="159">
        <v>63.318</v>
      </c>
      <c r="AK95" s="159">
        <v>6.85910018589052</v>
      </c>
      <c r="AL95" s="159">
        <v>9.883</v>
      </c>
      <c r="AM95" s="80"/>
    </row>
    <row r="96" spans="1:39" ht="15.75">
      <c r="A96" s="79">
        <v>39326</v>
      </c>
      <c r="B96" s="159">
        <v>926.025</v>
      </c>
      <c r="C96" s="159">
        <v>859.367</v>
      </c>
      <c r="D96" s="159">
        <v>39.886</v>
      </c>
      <c r="E96" s="159">
        <v>325.155</v>
      </c>
      <c r="F96" s="159">
        <v>223.545</v>
      </c>
      <c r="G96" s="159">
        <v>81.519</v>
      </c>
      <c r="H96" s="159">
        <v>494.326</v>
      </c>
      <c r="I96" s="159">
        <v>50.411</v>
      </c>
      <c r="J96" s="159">
        <v>109.111</v>
      </c>
      <c r="K96" s="159">
        <v>771.563</v>
      </c>
      <c r="L96" s="159">
        <v>700.09</v>
      </c>
      <c r="M96" s="159">
        <v>71.473</v>
      </c>
      <c r="N96" s="159">
        <v>87.804</v>
      </c>
      <c r="O96" s="159">
        <v>66.658</v>
      </c>
      <c r="P96" s="159">
        <v>36.718</v>
      </c>
      <c r="Q96" s="159">
        <v>9.464</v>
      </c>
      <c r="R96" s="159">
        <v>22.027</v>
      </c>
      <c r="S96" s="159">
        <v>26.746</v>
      </c>
      <c r="T96" s="159">
        <v>35.034</v>
      </c>
      <c r="U96" s="159">
        <v>15.191</v>
      </c>
      <c r="V96" s="159">
        <v>7.1982937825652655</v>
      </c>
      <c r="W96" s="159">
        <v>5.785540785743685</v>
      </c>
      <c r="X96" s="159">
        <v>8.987878431833314</v>
      </c>
      <c r="Y96" s="159">
        <v>2.901</v>
      </c>
      <c r="Z96" s="159">
        <v>0.999</v>
      </c>
      <c r="AA96" s="159">
        <v>4.233</v>
      </c>
      <c r="AB96" s="159">
        <v>4.426</v>
      </c>
      <c r="AC96" s="159">
        <v>2.6869999999999976</v>
      </c>
      <c r="AD96" s="159">
        <v>0.542</v>
      </c>
      <c r="AE96" s="159">
        <v>2.3276372963624308</v>
      </c>
      <c r="AF96" s="159">
        <v>0.20735746073357367</v>
      </c>
      <c r="AG96" s="159">
        <v>6.152068557892334</v>
      </c>
      <c r="AH96" s="159">
        <v>22.779</v>
      </c>
      <c r="AI96" s="159">
        <v>76.456385267132</v>
      </c>
      <c r="AJ96" s="159">
        <v>63.86</v>
      </c>
      <c r="AK96" s="159">
        <v>6.896142112793931</v>
      </c>
      <c r="AL96" s="159">
        <v>16.946</v>
      </c>
      <c r="AM96" s="80"/>
    </row>
    <row r="97" spans="1:39" ht="15.75">
      <c r="A97" s="79">
        <v>39356</v>
      </c>
      <c r="B97" s="159">
        <v>933.99</v>
      </c>
      <c r="C97" s="159">
        <v>864.49</v>
      </c>
      <c r="D97" s="159">
        <v>39.303</v>
      </c>
      <c r="E97" s="159">
        <v>327.119</v>
      </c>
      <c r="F97" s="159">
        <v>224.415</v>
      </c>
      <c r="G97" s="159">
        <v>82.529</v>
      </c>
      <c r="H97" s="159">
        <v>498.068</v>
      </c>
      <c r="I97" s="159">
        <v>50.502</v>
      </c>
      <c r="J97" s="159">
        <v>109.717</v>
      </c>
      <c r="K97" s="159">
        <v>776.976</v>
      </c>
      <c r="L97" s="159">
        <v>705.159</v>
      </c>
      <c r="M97" s="159">
        <v>71.817</v>
      </c>
      <c r="N97" s="159">
        <v>87.514</v>
      </c>
      <c r="O97" s="159">
        <v>69.5</v>
      </c>
      <c r="P97" s="159">
        <v>37.951</v>
      </c>
      <c r="Q97" s="159">
        <v>12.218</v>
      </c>
      <c r="R97" s="159">
        <v>22.08</v>
      </c>
      <c r="S97" s="159">
        <v>26.992</v>
      </c>
      <c r="T97" s="159">
        <v>35.267</v>
      </c>
      <c r="U97" s="159">
        <v>14.774</v>
      </c>
      <c r="V97" s="159">
        <v>7.4411931605263435</v>
      </c>
      <c r="W97" s="159">
        <v>6.0463716787022985</v>
      </c>
      <c r="X97" s="159">
        <v>9.206804364807887</v>
      </c>
      <c r="Y97" s="159">
        <v>7.965</v>
      </c>
      <c r="Z97" s="159">
        <v>5.301</v>
      </c>
      <c r="AA97" s="159">
        <v>4.452</v>
      </c>
      <c r="AB97" s="159">
        <v>4.273</v>
      </c>
      <c r="AC97" s="159">
        <v>2.6380000000000052</v>
      </c>
      <c r="AD97" s="159">
        <v>1.706</v>
      </c>
      <c r="AE97" s="159">
        <v>2.1707756017952344</v>
      </c>
      <c r="AF97" s="159">
        <v>0.2091410002435685</v>
      </c>
      <c r="AG97" s="159">
        <v>5.5553540162328225</v>
      </c>
      <c r="AH97" s="159">
        <v>24.384</v>
      </c>
      <c r="AI97" s="159">
        <v>76.35334645669292</v>
      </c>
      <c r="AJ97" s="159">
        <v>65.566</v>
      </c>
      <c r="AK97" s="159">
        <v>7.019989507382306</v>
      </c>
      <c r="AL97" s="159">
        <v>18.241</v>
      </c>
      <c r="AM97" s="80"/>
    </row>
    <row r="98" spans="1:39" ht="15.75">
      <c r="A98" s="79">
        <v>39387</v>
      </c>
      <c r="B98" s="159">
        <v>935.804</v>
      </c>
      <c r="C98" s="159">
        <v>867.449</v>
      </c>
      <c r="D98" s="159">
        <v>39.255</v>
      </c>
      <c r="E98" s="159">
        <v>327.891</v>
      </c>
      <c r="F98" s="159">
        <v>224.666</v>
      </c>
      <c r="G98" s="159">
        <v>83.074</v>
      </c>
      <c r="H98" s="159">
        <v>500.303</v>
      </c>
      <c r="I98" s="159">
        <v>50.521</v>
      </c>
      <c r="J98" s="159">
        <v>109.887</v>
      </c>
      <c r="K98" s="159">
        <v>779.73</v>
      </c>
      <c r="L98" s="159">
        <v>707.685</v>
      </c>
      <c r="M98" s="159">
        <v>72.045</v>
      </c>
      <c r="N98" s="159">
        <v>87.719</v>
      </c>
      <c r="O98" s="159">
        <v>68.355</v>
      </c>
      <c r="P98" s="159">
        <v>37.11</v>
      </c>
      <c r="Q98" s="159">
        <v>11.61</v>
      </c>
      <c r="R98" s="159">
        <v>22.084</v>
      </c>
      <c r="S98" s="159">
        <v>26.759</v>
      </c>
      <c r="T98" s="159">
        <v>35.0025</v>
      </c>
      <c r="U98" s="159">
        <v>14.539</v>
      </c>
      <c r="V98" s="159">
        <v>7.304414172198452</v>
      </c>
      <c r="W98" s="159">
        <v>5.972976796289854</v>
      </c>
      <c r="X98" s="159">
        <v>8.992047453585915</v>
      </c>
      <c r="Y98" s="159">
        <v>1.814</v>
      </c>
      <c r="Z98" s="159">
        <v>1.228</v>
      </c>
      <c r="AA98" s="159">
        <v>4.269</v>
      </c>
      <c r="AB98" s="159">
        <v>4.102</v>
      </c>
      <c r="AC98" s="159">
        <v>2.539999999999992</v>
      </c>
      <c r="AD98" s="159">
        <v>0.333</v>
      </c>
      <c r="AE98" s="159">
        <v>2.0875203893053693</v>
      </c>
      <c r="AF98" s="159">
        <v>0.20954719492920948</v>
      </c>
      <c r="AG98" s="159">
        <v>4.610761389230724</v>
      </c>
      <c r="AH98" s="159">
        <v>18.716</v>
      </c>
      <c r="AI98" s="159">
        <v>75.20303483650352</v>
      </c>
      <c r="AJ98" s="159">
        <v>65.899</v>
      </c>
      <c r="AK98" s="159">
        <v>7.041966052720442</v>
      </c>
      <c r="AL98" s="159">
        <v>13.59</v>
      </c>
      <c r="AM98" s="80"/>
    </row>
    <row r="99" spans="1:39" ht="15.75">
      <c r="A99" s="79">
        <v>39417</v>
      </c>
      <c r="B99" s="159">
        <v>932.772</v>
      </c>
      <c r="C99" s="159">
        <v>864.361</v>
      </c>
      <c r="D99" s="159">
        <v>39.156</v>
      </c>
      <c r="E99" s="159">
        <v>325.294</v>
      </c>
      <c r="F99" s="159">
        <v>223.483</v>
      </c>
      <c r="G99" s="159">
        <v>81.782</v>
      </c>
      <c r="H99" s="159">
        <v>499.911</v>
      </c>
      <c r="I99" s="159">
        <v>50.667</v>
      </c>
      <c r="J99" s="159">
        <v>109.699</v>
      </c>
      <c r="K99" s="159">
        <v>776.689</v>
      </c>
      <c r="L99" s="159">
        <v>705.884</v>
      </c>
      <c r="M99" s="159">
        <v>70.805</v>
      </c>
      <c r="N99" s="159">
        <v>87.672</v>
      </c>
      <c r="O99" s="159">
        <v>68.411</v>
      </c>
      <c r="P99" s="159">
        <v>36.704</v>
      </c>
      <c r="Q99" s="159">
        <v>11.223</v>
      </c>
      <c r="R99" s="159">
        <v>22.303</v>
      </c>
      <c r="S99" s="159">
        <v>27.057</v>
      </c>
      <c r="T99" s="159">
        <v>34.738</v>
      </c>
      <c r="U99" s="159">
        <v>14.7</v>
      </c>
      <c r="V99" s="159">
        <v>7.334160973957195</v>
      </c>
      <c r="W99" s="159">
        <v>6.080124873917995</v>
      </c>
      <c r="X99" s="159">
        <v>8.924203595551514</v>
      </c>
      <c r="Y99" s="159">
        <v>-3.032</v>
      </c>
      <c r="Z99" s="159">
        <v>0.643</v>
      </c>
      <c r="AA99" s="159">
        <v>4.131</v>
      </c>
      <c r="AB99" s="159">
        <v>2.543</v>
      </c>
      <c r="AC99" s="159">
        <v>2.174999999999997</v>
      </c>
      <c r="AD99" s="159">
        <v>0.166</v>
      </c>
      <c r="AE99" s="159">
        <v>1.6032344889078523</v>
      </c>
      <c r="AF99" s="159">
        <v>0.20886826312829246</v>
      </c>
      <c r="AG99" s="159">
        <v>-0.2512159826051931</v>
      </c>
      <c r="AH99" s="159">
        <v>14.18</v>
      </c>
      <c r="AI99" s="159">
        <v>69.81664315937941</v>
      </c>
      <c r="AJ99" s="159">
        <v>66.065</v>
      </c>
      <c r="AK99" s="159">
        <v>7.082652566758006</v>
      </c>
      <c r="AL99" s="159">
        <v>9.688</v>
      </c>
      <c r="AM99" s="80"/>
    </row>
    <row r="100" spans="1:39" ht="15.75">
      <c r="A100" s="79">
        <v>39448</v>
      </c>
      <c r="B100" s="159">
        <v>936.58</v>
      </c>
      <c r="C100" s="159">
        <v>867.342</v>
      </c>
      <c r="D100" s="159">
        <v>40.7</v>
      </c>
      <c r="E100" s="159">
        <v>325.752</v>
      </c>
      <c r="F100" s="159">
        <v>223.707</v>
      </c>
      <c r="G100" s="159">
        <v>82.131</v>
      </c>
      <c r="H100" s="159">
        <v>500.89</v>
      </c>
      <c r="I100" s="159">
        <v>50.866</v>
      </c>
      <c r="J100" s="159">
        <v>110.291</v>
      </c>
      <c r="K100" s="159">
        <v>777.93</v>
      </c>
      <c r="L100" s="159">
        <v>707.773</v>
      </c>
      <c r="M100" s="159">
        <v>70.157</v>
      </c>
      <c r="N100" s="159">
        <v>89.412</v>
      </c>
      <c r="O100" s="159">
        <v>69.238</v>
      </c>
      <c r="P100" s="159">
        <v>36.856</v>
      </c>
      <c r="Q100" s="159">
        <v>11.096</v>
      </c>
      <c r="R100" s="159">
        <v>22.808</v>
      </c>
      <c r="S100" s="159">
        <v>27.577</v>
      </c>
      <c r="T100" s="159">
        <v>34.705</v>
      </c>
      <c r="U100" s="159">
        <v>15.642</v>
      </c>
      <c r="V100" s="159">
        <v>7.392641312007517</v>
      </c>
      <c r="W100" s="159">
        <v>6.210503503021632</v>
      </c>
      <c r="X100" s="159">
        <v>8.87726321316656</v>
      </c>
      <c r="Y100" s="159">
        <v>3.808</v>
      </c>
      <c r="Z100" s="159">
        <v>0.928</v>
      </c>
      <c r="AA100" s="159">
        <v>5.819</v>
      </c>
      <c r="AB100" s="159">
        <v>4.127</v>
      </c>
      <c r="AC100" s="159">
        <v>1.7930000000000064</v>
      </c>
      <c r="AD100" s="159">
        <v>-0.23</v>
      </c>
      <c r="AE100" s="159">
        <v>2.3683621080247685</v>
      </c>
      <c r="AF100" s="159">
        <v>0.21197853078142803</v>
      </c>
      <c r="AG100" s="159">
        <v>7.135319929412631</v>
      </c>
      <c r="AH100" s="159">
        <v>22.356</v>
      </c>
      <c r="AI100" s="159">
        <v>71.93147253533726</v>
      </c>
      <c r="AJ100" s="159">
        <v>65.835</v>
      </c>
      <c r="AK100" s="159">
        <v>7.029298084520274</v>
      </c>
      <c r="AL100" s="159">
        <v>14.485</v>
      </c>
      <c r="AM100" s="80"/>
    </row>
    <row r="101" spans="1:39" ht="15.75">
      <c r="A101" s="79">
        <v>39479</v>
      </c>
      <c r="B101" s="159">
        <v>937.944</v>
      </c>
      <c r="C101" s="159">
        <v>870.947</v>
      </c>
      <c r="D101" s="159">
        <v>40.767</v>
      </c>
      <c r="E101" s="159">
        <v>327.063</v>
      </c>
      <c r="F101" s="159">
        <v>223.968</v>
      </c>
      <c r="G101" s="159">
        <v>83.092</v>
      </c>
      <c r="H101" s="159">
        <v>503.117</v>
      </c>
      <c r="I101" s="159">
        <v>50.891</v>
      </c>
      <c r="J101" s="159">
        <v>110.827</v>
      </c>
      <c r="K101" s="159">
        <v>781.314</v>
      </c>
      <c r="L101" s="159">
        <v>710.506</v>
      </c>
      <c r="M101" s="159">
        <v>70.808</v>
      </c>
      <c r="N101" s="159">
        <v>89.633</v>
      </c>
      <c r="O101" s="159">
        <v>66.997</v>
      </c>
      <c r="P101" s="159">
        <v>35.663</v>
      </c>
      <c r="Q101" s="159">
        <v>10.314</v>
      </c>
      <c r="R101" s="159">
        <v>22.657</v>
      </c>
      <c r="S101" s="159">
        <v>26.884</v>
      </c>
      <c r="T101" s="159">
        <v>34.015</v>
      </c>
      <c r="U101" s="159">
        <v>15.056</v>
      </c>
      <c r="V101" s="159">
        <v>7.14296375903039</v>
      </c>
      <c r="W101" s="159">
        <v>5.996467262855929</v>
      </c>
      <c r="X101" s="159">
        <v>8.585157064344745</v>
      </c>
      <c r="Y101" s="159">
        <v>1.364</v>
      </c>
      <c r="Z101" s="159">
        <v>0.64</v>
      </c>
      <c r="AA101" s="159">
        <v>3.4</v>
      </c>
      <c r="AB101" s="159">
        <v>4.167</v>
      </c>
      <c r="AC101" s="159">
        <v>2.1140000000000043</v>
      </c>
      <c r="AD101" s="159">
        <v>2.439</v>
      </c>
      <c r="AE101" s="159">
        <v>1.3605766575550078</v>
      </c>
      <c r="AF101" s="159">
        <v>0.21228724836666993</v>
      </c>
      <c r="AG101" s="159">
        <v>1.6627003047058035</v>
      </c>
      <c r="AH101" s="159">
        <v>22.755</v>
      </c>
      <c r="AI101" s="159">
        <v>73.00373544275983</v>
      </c>
      <c r="AJ101" s="159">
        <v>68.274</v>
      </c>
      <c r="AK101" s="159">
        <v>7.279112612266831</v>
      </c>
      <c r="AL101" s="159">
        <v>12.962</v>
      </c>
      <c r="AM101" s="80"/>
    </row>
    <row r="102" spans="1:39" ht="15.75">
      <c r="A102" s="79">
        <v>39508</v>
      </c>
      <c r="B102" s="159">
        <v>938.52</v>
      </c>
      <c r="C102" s="159">
        <v>874.225</v>
      </c>
      <c r="D102" s="159">
        <v>40.843</v>
      </c>
      <c r="E102" s="159">
        <v>328.485</v>
      </c>
      <c r="F102" s="159">
        <v>224.194</v>
      </c>
      <c r="G102" s="159">
        <v>84.227</v>
      </c>
      <c r="H102" s="159">
        <v>504.897</v>
      </c>
      <c r="I102" s="159">
        <v>50.709</v>
      </c>
      <c r="J102" s="159">
        <v>110.973</v>
      </c>
      <c r="K102" s="159">
        <v>784.335</v>
      </c>
      <c r="L102" s="159">
        <v>712.987</v>
      </c>
      <c r="M102" s="159">
        <v>71.348</v>
      </c>
      <c r="N102" s="159">
        <v>89.89</v>
      </c>
      <c r="O102" s="159">
        <v>64.295</v>
      </c>
      <c r="P102" s="159">
        <v>34.333</v>
      </c>
      <c r="Q102" s="159">
        <v>9.454</v>
      </c>
      <c r="R102" s="159">
        <v>22.331</v>
      </c>
      <c r="S102" s="159">
        <v>25.859</v>
      </c>
      <c r="T102" s="159">
        <v>33.252</v>
      </c>
      <c r="U102" s="159">
        <v>14.197</v>
      </c>
      <c r="V102" s="159">
        <v>6.850679793717769</v>
      </c>
      <c r="W102" s="159">
        <v>5.725817393780373</v>
      </c>
      <c r="X102" s="159">
        <v>8.26821050907786</v>
      </c>
      <c r="Y102" s="159">
        <v>0.576</v>
      </c>
      <c r="Z102" s="159">
        <v>0.659</v>
      </c>
      <c r="AA102" s="159">
        <v>3.28</v>
      </c>
      <c r="AB102" s="159">
        <v>4.119</v>
      </c>
      <c r="AC102" s="159">
        <v>2.5320000000000107</v>
      </c>
      <c r="AD102" s="159">
        <v>3.816</v>
      </c>
      <c r="AE102" s="159">
        <v>1.6593046657118249</v>
      </c>
      <c r="AF102" s="159">
        <v>0.2124176159099979</v>
      </c>
      <c r="AG102" s="159">
        <v>0.06217023093037932</v>
      </c>
      <c r="AH102" s="159">
        <v>19.764</v>
      </c>
      <c r="AI102" s="159">
        <v>74.210686095932</v>
      </c>
      <c r="AJ102" s="159">
        <v>72.09</v>
      </c>
      <c r="AK102" s="159">
        <v>7.681242807825087</v>
      </c>
      <c r="AL102" s="159">
        <v>13.429</v>
      </c>
      <c r="AM102" s="80"/>
    </row>
    <row r="103" spans="1:39" ht="15.75">
      <c r="A103" s="79">
        <v>39539</v>
      </c>
      <c r="B103" s="159">
        <v>939.08</v>
      </c>
      <c r="C103" s="159">
        <v>876.64</v>
      </c>
      <c r="D103" s="159">
        <v>39.89</v>
      </c>
      <c r="E103" s="159">
        <v>329.996</v>
      </c>
      <c r="F103" s="159">
        <v>224.13</v>
      </c>
      <c r="G103" s="159">
        <v>85.753</v>
      </c>
      <c r="H103" s="159">
        <v>506.754</v>
      </c>
      <c r="I103" s="159">
        <v>50.852</v>
      </c>
      <c r="J103" s="159">
        <v>111.202</v>
      </c>
      <c r="K103" s="159">
        <v>787.565</v>
      </c>
      <c r="L103" s="159">
        <v>715.774</v>
      </c>
      <c r="M103" s="159">
        <v>71.791</v>
      </c>
      <c r="N103" s="159">
        <v>89.075</v>
      </c>
      <c r="O103" s="159">
        <v>62.44</v>
      </c>
      <c r="P103" s="159">
        <v>33.478</v>
      </c>
      <c r="Q103" s="159">
        <v>8.846</v>
      </c>
      <c r="R103" s="159">
        <v>21.994</v>
      </c>
      <c r="S103" s="159">
        <v>24.993</v>
      </c>
      <c r="T103" s="159">
        <v>32.689</v>
      </c>
      <c r="U103" s="159">
        <v>13.65</v>
      </c>
      <c r="V103" s="159">
        <v>6.649060782893897</v>
      </c>
      <c r="W103" s="159">
        <v>5.520388382824696</v>
      </c>
      <c r="X103" s="159">
        <v>8.077829761873165</v>
      </c>
      <c r="Y103" s="159">
        <v>0.56</v>
      </c>
      <c r="Z103" s="159">
        <v>0.802</v>
      </c>
      <c r="AA103" s="159">
        <v>3.604</v>
      </c>
      <c r="AB103" s="159">
        <v>3.604</v>
      </c>
      <c r="AC103" s="159">
        <v>2.6470000000000056</v>
      </c>
      <c r="AD103" s="159">
        <v>4.177</v>
      </c>
      <c r="AE103" s="159">
        <v>1.656765600999468</v>
      </c>
      <c r="AF103" s="159">
        <v>0.21254436213267788</v>
      </c>
      <c r="AG103" s="159">
        <v>-0.38682224069666954</v>
      </c>
      <c r="AH103" s="159">
        <v>21.648</v>
      </c>
      <c r="AI103" s="159">
        <v>72.6579822616408</v>
      </c>
      <c r="AJ103" s="159">
        <v>76.267</v>
      </c>
      <c r="AK103" s="159">
        <v>8.121459300592068</v>
      </c>
      <c r="AL103" s="159">
        <v>15.446</v>
      </c>
      <c r="AM103" s="80"/>
    </row>
    <row r="104" spans="1:39" ht="15.75">
      <c r="A104" s="79">
        <v>39569</v>
      </c>
      <c r="B104" s="159">
        <v>940.78</v>
      </c>
      <c r="C104" s="159">
        <v>879.616</v>
      </c>
      <c r="D104" s="159">
        <v>39.871</v>
      </c>
      <c r="E104" s="159">
        <v>331.168</v>
      </c>
      <c r="F104" s="159">
        <v>223.944</v>
      </c>
      <c r="G104" s="159">
        <v>87.064</v>
      </c>
      <c r="H104" s="159">
        <v>508.577</v>
      </c>
      <c r="I104" s="159">
        <v>50.87</v>
      </c>
      <c r="J104" s="159">
        <v>111.013</v>
      </c>
      <c r="K104" s="159">
        <v>790.457</v>
      </c>
      <c r="L104" s="159">
        <v>718.201</v>
      </c>
      <c r="M104" s="159">
        <v>72.256</v>
      </c>
      <c r="N104" s="159">
        <v>89.159</v>
      </c>
      <c r="O104" s="159">
        <v>61.164</v>
      </c>
      <c r="P104" s="159">
        <v>32.605</v>
      </c>
      <c r="Q104" s="159">
        <v>8.387</v>
      </c>
      <c r="R104" s="159">
        <v>21.891</v>
      </c>
      <c r="S104" s="159">
        <v>24.551</v>
      </c>
      <c r="T104" s="159">
        <v>32.483</v>
      </c>
      <c r="U104" s="159">
        <v>13.606</v>
      </c>
      <c r="V104" s="159">
        <v>6.501413720529774</v>
      </c>
      <c r="W104" s="159">
        <v>5.426743991608774</v>
      </c>
      <c r="X104" s="159">
        <v>7.865800113867739</v>
      </c>
      <c r="Y104" s="159">
        <v>1.7</v>
      </c>
      <c r="Z104" s="159">
        <v>0.523</v>
      </c>
      <c r="AA104" s="159">
        <v>3.411</v>
      </c>
      <c r="AB104" s="159">
        <v>3.196</v>
      </c>
      <c r="AC104" s="159">
        <v>2.013999999999996</v>
      </c>
      <c r="AD104" s="159">
        <v>2.828</v>
      </c>
      <c r="AE104" s="159">
        <v>1.5822166983390926</v>
      </c>
      <c r="AF104" s="159">
        <v>0.21292912745152773</v>
      </c>
      <c r="AG104" s="159">
        <v>1.6883024222834824</v>
      </c>
      <c r="AH104" s="159">
        <v>21.563</v>
      </c>
      <c r="AI104" s="159">
        <v>74.44233177201689</v>
      </c>
      <c r="AJ104" s="159">
        <v>79.095</v>
      </c>
      <c r="AK104" s="159">
        <v>8.407385361083357</v>
      </c>
      <c r="AL104" s="159">
        <v>13.087</v>
      </c>
      <c r="AM104" s="80"/>
    </row>
    <row r="105" spans="1:39" ht="15.75">
      <c r="A105" s="79">
        <v>39600</v>
      </c>
      <c r="B105" s="159">
        <v>942.738</v>
      </c>
      <c r="C105" s="159">
        <v>882.028</v>
      </c>
      <c r="D105" s="159">
        <v>39.848</v>
      </c>
      <c r="E105" s="159">
        <v>332.555</v>
      </c>
      <c r="F105" s="159">
        <v>223.981</v>
      </c>
      <c r="G105" s="159">
        <v>88.382</v>
      </c>
      <c r="H105" s="159">
        <v>509.625</v>
      </c>
      <c r="I105" s="159">
        <v>51.138</v>
      </c>
      <c r="J105" s="159">
        <v>110.908</v>
      </c>
      <c r="K105" s="159">
        <v>792.811</v>
      </c>
      <c r="L105" s="159">
        <v>720.167</v>
      </c>
      <c r="M105" s="159">
        <v>72.644</v>
      </c>
      <c r="N105" s="159">
        <v>89.217</v>
      </c>
      <c r="O105" s="159">
        <v>60.71</v>
      </c>
      <c r="P105" s="159">
        <v>32.364</v>
      </c>
      <c r="Q105" s="159">
        <v>8.077</v>
      </c>
      <c r="R105" s="159">
        <v>21.799</v>
      </c>
      <c r="S105" s="159">
        <v>24.343</v>
      </c>
      <c r="T105" s="159">
        <v>32.19</v>
      </c>
      <c r="U105" s="159">
        <v>13.414</v>
      </c>
      <c r="V105" s="159">
        <v>6.4</v>
      </c>
      <c r="W105" s="159">
        <v>5.4</v>
      </c>
      <c r="X105" s="159">
        <v>7.8</v>
      </c>
      <c r="Y105" s="159">
        <v>1.958</v>
      </c>
      <c r="Z105" s="159">
        <v>0.495</v>
      </c>
      <c r="AA105" s="159">
        <v>3.635</v>
      </c>
      <c r="AB105" s="159">
        <v>2.903</v>
      </c>
      <c r="AC105" s="159">
        <v>1.6809999999999974</v>
      </c>
      <c r="AD105" s="159">
        <v>2.462</v>
      </c>
      <c r="AE105" s="159">
        <v>1.5274808746654307</v>
      </c>
      <c r="AF105" s="159">
        <v>0.21337228656582663</v>
      </c>
      <c r="AG105" s="159">
        <v>1.9691125126975058</v>
      </c>
      <c r="AH105" s="159">
        <v>20.186</v>
      </c>
      <c r="AI105" s="159">
        <v>74.87862875260082</v>
      </c>
      <c r="AJ105" s="159">
        <v>81.557</v>
      </c>
      <c r="AK105" s="159">
        <v>8.651078030163205</v>
      </c>
      <c r="AL105" s="159">
        <v>12.495</v>
      </c>
      <c r="AM105" s="80"/>
    </row>
    <row r="106" spans="1:39" ht="15.75">
      <c r="A106" s="79">
        <v>39630</v>
      </c>
      <c r="B106" s="159">
        <v>941.432</v>
      </c>
      <c r="C106" s="159">
        <v>879.882</v>
      </c>
      <c r="D106" s="159">
        <v>39.265</v>
      </c>
      <c r="E106" s="159">
        <v>332.527</v>
      </c>
      <c r="F106" s="159">
        <v>222.666</v>
      </c>
      <c r="G106" s="159">
        <v>89.736</v>
      </c>
      <c r="H106" s="159">
        <v>508.09</v>
      </c>
      <c r="I106" s="159">
        <v>50.925</v>
      </c>
      <c r="J106" s="159">
        <v>109.658</v>
      </c>
      <c r="K106" s="159">
        <v>791.124</v>
      </c>
      <c r="L106" s="159">
        <v>718.454</v>
      </c>
      <c r="M106" s="159">
        <v>72.67</v>
      </c>
      <c r="N106" s="159">
        <v>88.758</v>
      </c>
      <c r="O106" s="159">
        <v>61.55</v>
      </c>
      <c r="P106" s="159">
        <v>32.974</v>
      </c>
      <c r="Q106" s="159">
        <v>8.096</v>
      </c>
      <c r="R106" s="159">
        <v>21.912</v>
      </c>
      <c r="S106" s="159">
        <v>24.338</v>
      </c>
      <c r="T106" s="159">
        <v>32.126</v>
      </c>
      <c r="U106" s="159">
        <v>13.93</v>
      </c>
      <c r="V106" s="159">
        <v>6.5</v>
      </c>
      <c r="W106" s="159">
        <v>5.4</v>
      </c>
      <c r="X106" s="159">
        <v>8</v>
      </c>
      <c r="Y106" s="159">
        <v>-1.306</v>
      </c>
      <c r="Z106" s="159">
        <v>0.518</v>
      </c>
      <c r="AA106" s="159">
        <v>4.613</v>
      </c>
      <c r="AB106" s="159">
        <v>2.315</v>
      </c>
      <c r="AC106" s="159">
        <v>1.9760000000000133</v>
      </c>
      <c r="AD106" s="159">
        <v>2.26</v>
      </c>
      <c r="AE106" s="159">
        <v>1.5736073197189253</v>
      </c>
      <c r="AF106" s="159">
        <v>0.21307669626793369</v>
      </c>
      <c r="AG106" s="159">
        <v>-0.7892467518809115</v>
      </c>
      <c r="AH106" s="159">
        <v>19.759</v>
      </c>
      <c r="AI106" s="159">
        <v>76.89154309428615</v>
      </c>
      <c r="AJ106" s="159">
        <v>83.817</v>
      </c>
      <c r="AK106" s="159">
        <v>8.903139047748535</v>
      </c>
      <c r="AL106" s="159">
        <v>12.691</v>
      </c>
      <c r="AM106" s="80"/>
    </row>
    <row r="107" spans="1:39" ht="15.75">
      <c r="A107" s="79">
        <v>39661</v>
      </c>
      <c r="B107" s="159">
        <v>940.489</v>
      </c>
      <c r="C107" s="159">
        <v>879.82</v>
      </c>
      <c r="D107" s="159">
        <v>39.234</v>
      </c>
      <c r="E107" s="159">
        <v>332.509</v>
      </c>
      <c r="F107" s="159">
        <v>222.164</v>
      </c>
      <c r="G107" s="159">
        <v>90.227</v>
      </c>
      <c r="H107" s="159">
        <v>508.077</v>
      </c>
      <c r="I107" s="159">
        <v>51.047</v>
      </c>
      <c r="J107" s="159">
        <v>109.392</v>
      </c>
      <c r="K107" s="159">
        <v>790.946</v>
      </c>
      <c r="L107" s="159">
        <v>718.221</v>
      </c>
      <c r="M107" s="159">
        <v>72.725</v>
      </c>
      <c r="N107" s="159">
        <v>88.874</v>
      </c>
      <c r="O107" s="159">
        <v>60.669</v>
      </c>
      <c r="P107" s="159">
        <v>32.281</v>
      </c>
      <c r="Q107" s="159">
        <v>7.783</v>
      </c>
      <c r="R107" s="159">
        <v>21.746</v>
      </c>
      <c r="S107" s="159">
        <v>24.316</v>
      </c>
      <c r="T107" s="159">
        <v>31.843</v>
      </c>
      <c r="U107" s="159">
        <v>13.93</v>
      </c>
      <c r="V107" s="159">
        <v>6.5</v>
      </c>
      <c r="W107" s="159">
        <v>5.4</v>
      </c>
      <c r="X107" s="159">
        <v>7.8</v>
      </c>
      <c r="Y107" s="159">
        <v>-0.943</v>
      </c>
      <c r="Z107" s="159">
        <v>0.492</v>
      </c>
      <c r="AA107" s="159">
        <v>3.387</v>
      </c>
      <c r="AB107" s="159">
        <v>3.134</v>
      </c>
      <c r="AC107" s="159">
        <v>1.6259999999999906</v>
      </c>
      <c r="AD107" s="159">
        <v>2.851</v>
      </c>
      <c r="AE107" s="159">
        <v>2.1668444416880956</v>
      </c>
      <c r="AF107" s="159">
        <v>0.21286326468224226</v>
      </c>
      <c r="AG107" s="159">
        <v>-0.6950236625292523</v>
      </c>
      <c r="AH107" s="159">
        <v>20.066</v>
      </c>
      <c r="AI107" s="159">
        <v>76.7866042061198</v>
      </c>
      <c r="AJ107" s="159">
        <v>86.668</v>
      </c>
      <c r="AK107" s="159">
        <v>9.215206132129138</v>
      </c>
      <c r="AL107" s="159">
        <v>10.444</v>
      </c>
      <c r="AM107" s="80"/>
    </row>
    <row r="108" spans="1:39" ht="15.75">
      <c r="A108" s="79">
        <v>39692</v>
      </c>
      <c r="B108" s="159">
        <v>944.624</v>
      </c>
      <c r="C108" s="159">
        <v>885.321</v>
      </c>
      <c r="D108" s="159">
        <v>39.245</v>
      </c>
      <c r="E108" s="159">
        <v>333.913</v>
      </c>
      <c r="F108" s="159">
        <v>222.179</v>
      </c>
      <c r="G108" s="159">
        <v>91.591</v>
      </c>
      <c r="H108" s="159">
        <v>512.163</v>
      </c>
      <c r="I108" s="159">
        <v>51.232</v>
      </c>
      <c r="J108" s="159">
        <v>111.37</v>
      </c>
      <c r="K108" s="159">
        <v>796.122</v>
      </c>
      <c r="L108" s="159">
        <v>722.608</v>
      </c>
      <c r="M108" s="159">
        <v>73.514</v>
      </c>
      <c r="N108" s="159">
        <v>89.199</v>
      </c>
      <c r="O108" s="159">
        <v>59.303</v>
      </c>
      <c r="P108" s="159">
        <v>31.11</v>
      </c>
      <c r="Q108" s="159">
        <v>7.263</v>
      </c>
      <c r="R108" s="159">
        <v>21.399</v>
      </c>
      <c r="S108" s="159">
        <v>24.27</v>
      </c>
      <c r="T108" s="159">
        <v>31.583</v>
      </c>
      <c r="U108" s="159">
        <v>13.72</v>
      </c>
      <c r="V108" s="159">
        <v>6.3</v>
      </c>
      <c r="W108" s="159">
        <v>5.3</v>
      </c>
      <c r="X108" s="159">
        <v>7.5</v>
      </c>
      <c r="Y108" s="159">
        <v>4.135</v>
      </c>
      <c r="Z108" s="159">
        <v>0.913</v>
      </c>
      <c r="AA108" s="159">
        <v>4.516</v>
      </c>
      <c r="AB108" s="159">
        <v>4.482</v>
      </c>
      <c r="AC108" s="159">
        <v>2.3130000000000024</v>
      </c>
      <c r="AD108" s="159">
        <v>1.889</v>
      </c>
      <c r="AE108" s="159">
        <v>2.5645375799709</v>
      </c>
      <c r="AF108" s="159">
        <v>0.2137991497372095</v>
      </c>
      <c r="AG108" s="159">
        <v>5.9729145310588425</v>
      </c>
      <c r="AH108" s="159">
        <v>24.737</v>
      </c>
      <c r="AI108" s="159">
        <v>75.9954723693253</v>
      </c>
      <c r="AJ108" s="159">
        <v>88.557</v>
      </c>
      <c r="AK108" s="159">
        <v>9.374841206660005</v>
      </c>
      <c r="AL108" s="159">
        <v>19.568</v>
      </c>
      <c r="AM108" s="80"/>
    </row>
    <row r="109" spans="1:39" ht="15.75">
      <c r="A109" s="79">
        <v>39722</v>
      </c>
      <c r="B109" s="159">
        <v>950.732</v>
      </c>
      <c r="C109" s="159">
        <v>888.111</v>
      </c>
      <c r="D109" s="159">
        <v>38.935</v>
      </c>
      <c r="E109" s="159">
        <v>333.696</v>
      </c>
      <c r="F109" s="159">
        <v>221.302</v>
      </c>
      <c r="G109" s="159">
        <v>92.171</v>
      </c>
      <c r="H109" s="159">
        <v>515.48</v>
      </c>
      <c r="I109" s="159">
        <v>51.076</v>
      </c>
      <c r="J109" s="159">
        <v>112.024</v>
      </c>
      <c r="K109" s="159">
        <v>798.533</v>
      </c>
      <c r="L109" s="159">
        <v>724.566</v>
      </c>
      <c r="M109" s="159">
        <v>73.967</v>
      </c>
      <c r="N109" s="159">
        <v>89.578</v>
      </c>
      <c r="O109" s="159">
        <v>62.621</v>
      </c>
      <c r="P109" s="159">
        <v>32.7</v>
      </c>
      <c r="Q109" s="159">
        <v>9.841</v>
      </c>
      <c r="R109" s="159">
        <v>21.402</v>
      </c>
      <c r="S109" s="159">
        <v>24.914</v>
      </c>
      <c r="T109" s="159">
        <v>31.439</v>
      </c>
      <c r="U109" s="159">
        <v>14.058</v>
      </c>
      <c r="V109" s="159">
        <v>6.6</v>
      </c>
      <c r="W109" s="159">
        <v>5.6</v>
      </c>
      <c r="X109" s="159">
        <v>7.9</v>
      </c>
      <c r="Y109" s="159">
        <v>6.108</v>
      </c>
      <c r="Z109" s="159">
        <v>4.576</v>
      </c>
      <c r="AA109" s="159">
        <v>5.242</v>
      </c>
      <c r="AB109" s="159">
        <v>4.044</v>
      </c>
      <c r="AC109" s="159">
        <v>2.455999999999996</v>
      </c>
      <c r="AD109" s="159">
        <v>1.748</v>
      </c>
      <c r="AE109" s="159">
        <v>2.276202215625148</v>
      </c>
      <c r="AF109" s="159">
        <v>0.21518158889458308</v>
      </c>
      <c r="AG109" s="159">
        <v>4.353560531455515</v>
      </c>
      <c r="AH109" s="159">
        <v>19.694</v>
      </c>
      <c r="AI109" s="159">
        <v>74.91114044886767</v>
      </c>
      <c r="AJ109" s="159">
        <v>90.305</v>
      </c>
      <c r="AK109" s="159">
        <v>9.498470652087024</v>
      </c>
      <c r="AL109" s="159">
        <v>17.771</v>
      </c>
      <c r="AM109" s="80"/>
    </row>
    <row r="110" spans="1:39" ht="15.75">
      <c r="A110" s="79">
        <v>39753</v>
      </c>
      <c r="B110" s="159">
        <v>950.267</v>
      </c>
      <c r="C110" s="159">
        <v>886.904</v>
      </c>
      <c r="D110" s="159">
        <v>38.874</v>
      </c>
      <c r="E110" s="159">
        <v>331.497</v>
      </c>
      <c r="F110" s="159">
        <v>219.806</v>
      </c>
      <c r="G110" s="159">
        <v>91.475</v>
      </c>
      <c r="H110" s="159">
        <v>516.533</v>
      </c>
      <c r="I110" s="159">
        <v>51.052</v>
      </c>
      <c r="J110" s="159">
        <v>112.517</v>
      </c>
      <c r="K110" s="159">
        <v>796.989</v>
      </c>
      <c r="L110" s="159">
        <v>723.446</v>
      </c>
      <c r="M110" s="159">
        <v>73.543</v>
      </c>
      <c r="N110" s="159">
        <v>89.915</v>
      </c>
      <c r="O110" s="159">
        <v>63.363</v>
      </c>
      <c r="P110" s="159">
        <v>32.647</v>
      </c>
      <c r="Q110" s="159">
        <v>9.901</v>
      </c>
      <c r="R110" s="159">
        <v>21.522</v>
      </c>
      <c r="S110" s="159">
        <v>25.513</v>
      </c>
      <c r="T110" s="159">
        <v>30.927</v>
      </c>
      <c r="U110" s="159">
        <v>14.36</v>
      </c>
      <c r="V110" s="159">
        <v>6.7</v>
      </c>
      <c r="W110" s="159">
        <v>5.7</v>
      </c>
      <c r="X110" s="159">
        <v>7.9</v>
      </c>
      <c r="Y110" s="159">
        <v>-0.465</v>
      </c>
      <c r="Z110" s="159">
        <v>1.163</v>
      </c>
      <c r="AA110" s="159">
        <v>5.534</v>
      </c>
      <c r="AB110" s="159">
        <v>3.218</v>
      </c>
      <c r="AC110" s="159">
        <v>2.7369999999999948</v>
      </c>
      <c r="AD110" s="159">
        <v>0.13</v>
      </c>
      <c r="AE110" s="159">
        <v>2.0011486810705974</v>
      </c>
      <c r="AF110" s="159">
        <v>0.21507634426325065</v>
      </c>
      <c r="AG110" s="159">
        <v>2.736883916570151</v>
      </c>
      <c r="AH110" s="159">
        <v>15.73</v>
      </c>
      <c r="AI110" s="159">
        <v>75.645263827082</v>
      </c>
      <c r="AJ110" s="159">
        <v>90.435</v>
      </c>
      <c r="AK110" s="159">
        <v>9.516798962817818</v>
      </c>
      <c r="AL110" s="159">
        <v>11.435</v>
      </c>
      <c r="AM110" s="80"/>
    </row>
    <row r="111" spans="1:39" ht="15.75">
      <c r="A111" s="79">
        <v>39783</v>
      </c>
      <c r="B111" s="159">
        <v>946.491</v>
      </c>
      <c r="C111" s="159">
        <v>880.252</v>
      </c>
      <c r="D111" s="159">
        <v>38.766</v>
      </c>
      <c r="E111" s="159">
        <v>325.921</v>
      </c>
      <c r="F111" s="159">
        <v>216.286</v>
      </c>
      <c r="G111" s="159">
        <v>89.517</v>
      </c>
      <c r="H111" s="159">
        <v>515.565</v>
      </c>
      <c r="I111" s="159">
        <v>50.835</v>
      </c>
      <c r="J111" s="159">
        <v>112.635</v>
      </c>
      <c r="K111" s="159">
        <v>790.231</v>
      </c>
      <c r="L111" s="159">
        <v>718.06</v>
      </c>
      <c r="M111" s="159">
        <v>72.171</v>
      </c>
      <c r="N111" s="159">
        <v>90.021</v>
      </c>
      <c r="O111" s="159">
        <v>66.239</v>
      </c>
      <c r="P111" s="159">
        <v>33.675</v>
      </c>
      <c r="Q111" s="159">
        <v>10.245</v>
      </c>
      <c r="R111" s="159">
        <v>21.923</v>
      </c>
      <c r="S111" s="159">
        <v>26.96</v>
      </c>
      <c r="T111" s="159">
        <v>30.751</v>
      </c>
      <c r="U111" s="159">
        <v>16.755</v>
      </c>
      <c r="V111" s="159">
        <v>7</v>
      </c>
      <c r="W111" s="159">
        <v>6.1</v>
      </c>
      <c r="X111" s="159">
        <v>8.1</v>
      </c>
      <c r="Y111" s="159">
        <v>-3.776</v>
      </c>
      <c r="Z111" s="159">
        <v>0.808</v>
      </c>
      <c r="AA111" s="159">
        <v>6.603</v>
      </c>
      <c r="AB111" s="159">
        <v>2.362</v>
      </c>
      <c r="AC111" s="159">
        <v>2.173000000000002</v>
      </c>
      <c r="AD111" s="159">
        <v>0.261</v>
      </c>
      <c r="AE111" s="159">
        <v>1.814411409125547</v>
      </c>
      <c r="AF111" s="159">
        <v>0.21422171259032288</v>
      </c>
      <c r="AG111" s="159">
        <v>-1.069358919434304</v>
      </c>
      <c r="AH111" s="159">
        <v>12.274</v>
      </c>
      <c r="AI111" s="159">
        <v>73.06501547987617</v>
      </c>
      <c r="AJ111" s="159">
        <v>90.696</v>
      </c>
      <c r="AK111" s="159">
        <v>9.582341511963664</v>
      </c>
      <c r="AL111" s="159">
        <v>8.9</v>
      </c>
      <c r="AM111" s="80"/>
    </row>
    <row r="112" spans="1:39" ht="15.75">
      <c r="A112" s="79">
        <v>39814</v>
      </c>
      <c r="B112" s="159">
        <v>946.157</v>
      </c>
      <c r="C112" s="159">
        <v>872.246</v>
      </c>
      <c r="D112" s="159">
        <v>37.773</v>
      </c>
      <c r="E112" s="159">
        <v>320.108</v>
      </c>
      <c r="F112" s="159">
        <v>211.821</v>
      </c>
      <c r="G112" s="159">
        <v>88.258</v>
      </c>
      <c r="H112" s="159">
        <v>514.365</v>
      </c>
      <c r="I112" s="159">
        <v>51.165</v>
      </c>
      <c r="J112" s="159">
        <v>112.761</v>
      </c>
      <c r="K112" s="159">
        <v>783.004</v>
      </c>
      <c r="L112" s="159">
        <v>712.61</v>
      </c>
      <c r="M112" s="159">
        <v>70.394</v>
      </c>
      <c r="N112" s="159">
        <v>89.242</v>
      </c>
      <c r="O112" s="159">
        <v>73.911</v>
      </c>
      <c r="P112" s="159">
        <v>37.22</v>
      </c>
      <c r="Q112" s="159">
        <v>11.729</v>
      </c>
      <c r="R112" s="159">
        <v>23.552</v>
      </c>
      <c r="S112" s="159">
        <v>30.119</v>
      </c>
      <c r="T112" s="159">
        <v>31.239</v>
      </c>
      <c r="U112" s="159">
        <v>20.93</v>
      </c>
      <c r="V112" s="159">
        <v>7.8</v>
      </c>
      <c r="W112" s="159">
        <v>6.9</v>
      </c>
      <c r="X112" s="159">
        <v>9</v>
      </c>
      <c r="Y112" s="159">
        <v>-0.334</v>
      </c>
      <c r="Z112" s="159">
        <v>1.206</v>
      </c>
      <c r="AA112" s="159">
        <v>10.381</v>
      </c>
      <c r="AB112" s="159">
        <v>3.179</v>
      </c>
      <c r="AC112" s="159">
        <v>0.7360000000000042</v>
      </c>
      <c r="AD112" s="159">
        <v>0.04</v>
      </c>
      <c r="AE112" s="159">
        <v>2.26120929413446</v>
      </c>
      <c r="AF112" s="159">
        <v>0.2141461175217959</v>
      </c>
      <c r="AG112" s="159">
        <v>1.2956269472553659</v>
      </c>
      <c r="AH112" s="159">
        <v>13.718</v>
      </c>
      <c r="AI112" s="159">
        <v>71.99300189532002</v>
      </c>
      <c r="AJ112" s="159">
        <v>90.736</v>
      </c>
      <c r="AK112" s="159">
        <v>9.589951773331487</v>
      </c>
      <c r="AL112" s="159">
        <v>10.17</v>
      </c>
      <c r="AM112" s="80"/>
    </row>
    <row r="113" spans="1:39" ht="15.75">
      <c r="A113" s="79">
        <v>39845</v>
      </c>
      <c r="B113" s="159">
        <v>945.914</v>
      </c>
      <c r="C113" s="159">
        <v>868.732</v>
      </c>
      <c r="D113" s="159">
        <v>37.773</v>
      </c>
      <c r="E113" s="159">
        <v>317.39</v>
      </c>
      <c r="F113" s="159">
        <v>209.593</v>
      </c>
      <c r="G113" s="159">
        <v>87.69</v>
      </c>
      <c r="H113" s="159">
        <v>513.569</v>
      </c>
      <c r="I113" s="159">
        <v>50.996</v>
      </c>
      <c r="J113" s="159">
        <v>113.231</v>
      </c>
      <c r="K113" s="159">
        <v>779.482</v>
      </c>
      <c r="L113" s="159">
        <v>709.743</v>
      </c>
      <c r="M113" s="159">
        <v>69.739</v>
      </c>
      <c r="N113" s="159">
        <v>89.25</v>
      </c>
      <c r="O113" s="159">
        <v>77.182</v>
      </c>
      <c r="P113" s="159">
        <v>38.506</v>
      </c>
      <c r="Q113" s="159">
        <v>12.309</v>
      </c>
      <c r="R113" s="159">
        <v>24.13</v>
      </c>
      <c r="S113" s="159">
        <v>31.445</v>
      </c>
      <c r="T113" s="159">
        <v>30.988</v>
      </c>
      <c r="U113" s="159">
        <v>22.797</v>
      </c>
      <c r="V113" s="159">
        <v>8.159515558496862</v>
      </c>
      <c r="W113" s="159">
        <v>7.300292381655268</v>
      </c>
      <c r="X113" s="159">
        <v>9.253425036106766</v>
      </c>
      <c r="Y113" s="159">
        <v>-0.243</v>
      </c>
      <c r="Z113" s="159">
        <v>0.951</v>
      </c>
      <c r="AA113" s="159">
        <v>6.935</v>
      </c>
      <c r="AB113" s="159">
        <v>2.728</v>
      </c>
      <c r="AC113" s="159">
        <v>1.8870000000000005</v>
      </c>
      <c r="AD113" s="159">
        <v>0.479</v>
      </c>
      <c r="AE113" s="159">
        <v>1.597101650865574</v>
      </c>
      <c r="AF113" s="159">
        <v>0.2140911187144544</v>
      </c>
      <c r="AG113" s="159">
        <v>1.6827239714391622</v>
      </c>
      <c r="AH113" s="159">
        <v>12.247</v>
      </c>
      <c r="AI113" s="159">
        <v>74.98979341879644</v>
      </c>
      <c r="AJ113" s="159">
        <v>91.215</v>
      </c>
      <c r="AK113" s="159">
        <v>9.643054231145749</v>
      </c>
      <c r="AL113" s="159">
        <v>8.081</v>
      </c>
      <c r="AM113" s="80"/>
    </row>
    <row r="114" spans="1:39" ht="15.75">
      <c r="A114" s="79">
        <v>39873</v>
      </c>
      <c r="B114" s="159">
        <v>945.701</v>
      </c>
      <c r="C114" s="159">
        <v>866.019</v>
      </c>
      <c r="D114" s="159">
        <v>37.838</v>
      </c>
      <c r="E114" s="159">
        <v>314.692</v>
      </c>
      <c r="F114" s="159">
        <v>206.984</v>
      </c>
      <c r="G114" s="159">
        <v>87.512</v>
      </c>
      <c r="H114" s="159">
        <v>513.489</v>
      </c>
      <c r="I114" s="159">
        <v>51.271</v>
      </c>
      <c r="J114" s="159">
        <v>113.686</v>
      </c>
      <c r="K114" s="159">
        <v>776.554</v>
      </c>
      <c r="L114" s="159">
        <v>707.28</v>
      </c>
      <c r="M114" s="159">
        <v>69.274</v>
      </c>
      <c r="N114" s="159">
        <v>89.465</v>
      </c>
      <c r="O114" s="159">
        <v>79.682</v>
      </c>
      <c r="P114" s="159">
        <v>39.491</v>
      </c>
      <c r="Q114" s="159">
        <v>12.688</v>
      </c>
      <c r="R114" s="159">
        <v>24.549</v>
      </c>
      <c r="S114" s="159">
        <v>32.185</v>
      </c>
      <c r="T114" s="159">
        <v>30.696</v>
      </c>
      <c r="U114" s="159">
        <v>24.531</v>
      </c>
      <c r="V114" s="159">
        <v>8.4</v>
      </c>
      <c r="W114" s="159">
        <v>7.6</v>
      </c>
      <c r="X114" s="159">
        <v>9.5</v>
      </c>
      <c r="Y114" s="159">
        <v>-0.213</v>
      </c>
      <c r="Z114" s="159">
        <v>1.084</v>
      </c>
      <c r="AA114" s="159">
        <v>7.52</v>
      </c>
      <c r="AB114" s="159">
        <v>3.565</v>
      </c>
      <c r="AC114" s="159">
        <v>2.5390000000000015</v>
      </c>
      <c r="AD114" s="159">
        <v>1.427</v>
      </c>
      <c r="AE114" s="159">
        <v>1.4963535297568888</v>
      </c>
      <c r="AF114" s="159">
        <v>0.21404290988332794</v>
      </c>
      <c r="AG114" s="159">
        <v>1.1033618101481006</v>
      </c>
      <c r="AH114" s="159">
        <v>14.158</v>
      </c>
      <c r="AI114" s="159">
        <v>77.52507416301736</v>
      </c>
      <c r="AJ114" s="159">
        <v>92.642</v>
      </c>
      <c r="AK114" s="159">
        <v>9.796119492313109</v>
      </c>
      <c r="AL114" s="159">
        <v>9.275</v>
      </c>
      <c r="AM114" s="80"/>
    </row>
    <row r="115" spans="1:39" ht="15.75">
      <c r="A115" s="79">
        <v>39904</v>
      </c>
      <c r="B115" s="159">
        <v>946.05</v>
      </c>
      <c r="C115" s="159">
        <v>863.218</v>
      </c>
      <c r="D115" s="159">
        <v>37.997</v>
      </c>
      <c r="E115" s="159">
        <v>311.753</v>
      </c>
      <c r="F115" s="159">
        <v>203.617</v>
      </c>
      <c r="G115" s="159">
        <v>87.827</v>
      </c>
      <c r="H115" s="159">
        <v>513.468</v>
      </c>
      <c r="I115" s="159">
        <v>51.412</v>
      </c>
      <c r="J115" s="159">
        <v>114.036</v>
      </c>
      <c r="K115" s="159">
        <v>773.254</v>
      </c>
      <c r="L115" s="159">
        <v>704.255</v>
      </c>
      <c r="M115" s="159">
        <v>68.999</v>
      </c>
      <c r="N115" s="159">
        <v>89.964</v>
      </c>
      <c r="O115" s="159">
        <v>82.832</v>
      </c>
      <c r="P115" s="159">
        <v>40.834</v>
      </c>
      <c r="Q115" s="159">
        <v>13.175</v>
      </c>
      <c r="R115" s="159">
        <v>25.097</v>
      </c>
      <c r="S115" s="159">
        <v>33.034</v>
      </c>
      <c r="T115" s="159">
        <v>30.424</v>
      </c>
      <c r="U115" s="159">
        <v>25.92</v>
      </c>
      <c r="V115" s="159">
        <v>8.8</v>
      </c>
      <c r="W115" s="159">
        <v>7.9</v>
      </c>
      <c r="X115" s="159">
        <v>9.8</v>
      </c>
      <c r="Y115" s="159">
        <v>0.349</v>
      </c>
      <c r="Z115" s="159">
        <v>1.077</v>
      </c>
      <c r="AA115" s="159">
        <v>8.16</v>
      </c>
      <c r="AB115" s="159">
        <v>3.68</v>
      </c>
      <c r="AC115" s="159">
        <v>2.4069999999999965</v>
      </c>
      <c r="AD115" s="159">
        <v>-0.569</v>
      </c>
      <c r="AE115" s="159">
        <v>1.8893545409725048</v>
      </c>
      <c r="AF115" s="159">
        <v>0.21412189993996236</v>
      </c>
      <c r="AG115" s="159">
        <v>3.9327288639177773</v>
      </c>
      <c r="AH115" s="159">
        <v>11.964</v>
      </c>
      <c r="AI115" s="159">
        <v>77.1815446339017</v>
      </c>
      <c r="AJ115" s="159">
        <v>92.073</v>
      </c>
      <c r="AK115" s="159">
        <v>9.732360868875851</v>
      </c>
      <c r="AL115" s="159">
        <v>10.005</v>
      </c>
      <c r="AM115" s="80"/>
    </row>
    <row r="116" spans="1:39" ht="15.75">
      <c r="A116" s="79">
        <v>39934</v>
      </c>
      <c r="B116" s="159">
        <v>945.308</v>
      </c>
      <c r="C116" s="159">
        <v>860.789</v>
      </c>
      <c r="D116" s="159">
        <v>37.986</v>
      </c>
      <c r="E116" s="159">
        <v>309.076</v>
      </c>
      <c r="F116" s="159">
        <v>201.201</v>
      </c>
      <c r="G116" s="159">
        <v>87.538</v>
      </c>
      <c r="H116" s="159">
        <v>513.727</v>
      </c>
      <c r="I116" s="159">
        <v>51.537</v>
      </c>
      <c r="J116" s="159">
        <v>114.191</v>
      </c>
      <c r="K116" s="159">
        <v>770.535</v>
      </c>
      <c r="L116" s="159">
        <v>701.732</v>
      </c>
      <c r="M116" s="159">
        <v>68.803</v>
      </c>
      <c r="N116" s="159">
        <v>90.254</v>
      </c>
      <c r="O116" s="159">
        <v>84.519</v>
      </c>
      <c r="P116" s="159">
        <v>41.537</v>
      </c>
      <c r="Q116" s="159">
        <v>13.065</v>
      </c>
      <c r="R116" s="159">
        <v>25.669</v>
      </c>
      <c r="S116" s="159">
        <v>33.542</v>
      </c>
      <c r="T116" s="159">
        <v>30.312</v>
      </c>
      <c r="U116" s="159">
        <v>27.641</v>
      </c>
      <c r="V116" s="159">
        <v>8.9</v>
      </c>
      <c r="W116" s="159">
        <v>8.1</v>
      </c>
      <c r="X116" s="159">
        <v>10</v>
      </c>
      <c r="Y116" s="159">
        <v>-0.742</v>
      </c>
      <c r="Z116" s="159">
        <v>0.761</v>
      </c>
      <c r="AA116" s="159">
        <v>7.395</v>
      </c>
      <c r="AB116" s="159">
        <v>4.273</v>
      </c>
      <c r="AC116" s="159">
        <v>2.1959999999999837</v>
      </c>
      <c r="AD116" s="159">
        <v>-1.516</v>
      </c>
      <c r="AE116" s="159">
        <v>1.6953196710984921</v>
      </c>
      <c r="AF116" s="159">
        <v>0.21395396119491147</v>
      </c>
      <c r="AG116" s="159">
        <v>3.6741442323028894</v>
      </c>
      <c r="AH116" s="159">
        <v>13.861</v>
      </c>
      <c r="AI116" s="159">
        <v>77.75052305028497</v>
      </c>
      <c r="AJ116" s="159">
        <v>90.557</v>
      </c>
      <c r="AK116" s="159">
        <v>9.579629073275589</v>
      </c>
      <c r="AL116" s="159">
        <v>8.841</v>
      </c>
      <c r="AM116" s="80"/>
    </row>
    <row r="117" spans="1:39" ht="15.75">
      <c r="A117" s="79">
        <v>39965</v>
      </c>
      <c r="B117" s="159">
        <v>945.582</v>
      </c>
      <c r="C117" s="159">
        <v>859.101</v>
      </c>
      <c r="D117" s="159">
        <v>37.997</v>
      </c>
      <c r="E117" s="159">
        <v>307.108</v>
      </c>
      <c r="F117" s="159">
        <v>199.24</v>
      </c>
      <c r="G117" s="159">
        <v>87.477</v>
      </c>
      <c r="H117" s="159">
        <v>513.996</v>
      </c>
      <c r="I117" s="159">
        <v>51.647</v>
      </c>
      <c r="J117" s="159">
        <v>114.083</v>
      </c>
      <c r="K117" s="159">
        <v>768.509</v>
      </c>
      <c r="L117" s="159">
        <v>699.82</v>
      </c>
      <c r="M117" s="159">
        <v>68.689</v>
      </c>
      <c r="N117" s="159">
        <v>90.592</v>
      </c>
      <c r="O117" s="159">
        <v>86.481</v>
      </c>
      <c r="P117" s="159">
        <v>42.485</v>
      </c>
      <c r="Q117" s="159">
        <v>13.028</v>
      </c>
      <c r="R117" s="159">
        <v>26.087</v>
      </c>
      <c r="S117" s="159">
        <v>34.167</v>
      </c>
      <c r="T117" s="159">
        <v>30.503</v>
      </c>
      <c r="U117" s="159">
        <v>28.679</v>
      </c>
      <c r="V117" s="159">
        <v>9.145795922511216</v>
      </c>
      <c r="W117" s="159">
        <v>8.317799061515716</v>
      </c>
      <c r="X117" s="159">
        <v>10.19695471433646</v>
      </c>
      <c r="Y117" s="159">
        <v>0.274</v>
      </c>
      <c r="Z117" s="159">
        <v>0.8</v>
      </c>
      <c r="AA117" s="159">
        <v>6.98</v>
      </c>
      <c r="AB117" s="159">
        <v>3.887</v>
      </c>
      <c r="AC117" s="159">
        <v>1.9310000000000116</v>
      </c>
      <c r="AD117" s="159">
        <v>-2.73</v>
      </c>
      <c r="AE117" s="159">
        <v>1.7128027417692937</v>
      </c>
      <c r="AF117" s="159">
        <v>0.21401597631100844</v>
      </c>
      <c r="AG117" s="159">
        <v>5.559245253645328</v>
      </c>
      <c r="AH117" s="159">
        <v>14.473</v>
      </c>
      <c r="AI117" s="159">
        <v>78.71208457127065</v>
      </c>
      <c r="AJ117" s="159">
        <v>87.827</v>
      </c>
      <c r="AK117" s="159">
        <v>9.288142117764508</v>
      </c>
      <c r="AL117" s="159">
        <v>8.494</v>
      </c>
      <c r="AM117" s="80"/>
    </row>
    <row r="118" spans="1:39" ht="15.75">
      <c r="A118" s="79">
        <v>39995</v>
      </c>
      <c r="B118" s="159">
        <v>944.085</v>
      </c>
      <c r="C118" s="159">
        <v>855.628</v>
      </c>
      <c r="D118" s="159">
        <v>37.913</v>
      </c>
      <c r="E118" s="159">
        <v>305.347</v>
      </c>
      <c r="F118" s="159">
        <v>197.797</v>
      </c>
      <c r="G118" s="159">
        <v>87.184</v>
      </c>
      <c r="H118" s="159">
        <v>512.368</v>
      </c>
      <c r="I118" s="159">
        <v>51.736</v>
      </c>
      <c r="J118" s="159">
        <v>112.96</v>
      </c>
      <c r="K118" s="159">
        <v>764.543</v>
      </c>
      <c r="L118" s="159">
        <v>696.533</v>
      </c>
      <c r="M118" s="159">
        <v>68.01</v>
      </c>
      <c r="N118" s="159">
        <v>91.085</v>
      </c>
      <c r="O118" s="159">
        <v>88.457</v>
      </c>
      <c r="P118" s="159">
        <v>43.526</v>
      </c>
      <c r="Q118" s="159">
        <v>12.991</v>
      </c>
      <c r="R118" s="159">
        <v>26.625</v>
      </c>
      <c r="S118" s="159">
        <v>34.727</v>
      </c>
      <c r="T118" s="159">
        <v>30.708</v>
      </c>
      <c r="U118" s="159">
        <v>28.882</v>
      </c>
      <c r="V118" s="159">
        <v>9.4</v>
      </c>
      <c r="W118" s="159">
        <v>8.5</v>
      </c>
      <c r="X118" s="159">
        <v>10.5</v>
      </c>
      <c r="Y118" s="159">
        <v>-1.497</v>
      </c>
      <c r="Z118" s="159">
        <v>0.809</v>
      </c>
      <c r="AA118" s="159">
        <v>7.28</v>
      </c>
      <c r="AB118" s="159">
        <v>3.991</v>
      </c>
      <c r="AC118" s="159">
        <v>2.122</v>
      </c>
      <c r="AD118" s="159">
        <v>-1.237</v>
      </c>
      <c r="AE118" s="159">
        <v>1.440325164232345</v>
      </c>
      <c r="AF118" s="159">
        <v>0.21367715649788002</v>
      </c>
      <c r="AG118" s="159">
        <v>2.153981623195222</v>
      </c>
      <c r="AH118" s="159">
        <v>14.748</v>
      </c>
      <c r="AI118" s="159">
        <v>79.98372660699756</v>
      </c>
      <c r="AJ118" s="159">
        <v>86.59</v>
      </c>
      <c r="AK118" s="159">
        <v>9.171843636960656</v>
      </c>
      <c r="AL118" s="159">
        <v>8.736</v>
      </c>
      <c r="AM118" s="80"/>
    </row>
    <row r="119" spans="1:39" ht="15.75">
      <c r="A119" s="79">
        <v>40026</v>
      </c>
      <c r="B119" s="159">
        <v>941.566</v>
      </c>
      <c r="C119" s="159">
        <v>853.46</v>
      </c>
      <c r="D119" s="159">
        <v>37.918</v>
      </c>
      <c r="E119" s="159">
        <v>303.881</v>
      </c>
      <c r="F119" s="159">
        <v>196.549</v>
      </c>
      <c r="G119" s="159">
        <v>86.928</v>
      </c>
      <c r="H119" s="159">
        <v>511.661</v>
      </c>
      <c r="I119" s="159">
        <v>51.694</v>
      </c>
      <c r="J119" s="159">
        <v>112.631</v>
      </c>
      <c r="K119" s="159">
        <v>762.104</v>
      </c>
      <c r="L119" s="159">
        <v>694.632</v>
      </c>
      <c r="M119" s="159">
        <v>67.472</v>
      </c>
      <c r="N119" s="159">
        <v>91.356</v>
      </c>
      <c r="O119" s="159">
        <v>88.106</v>
      </c>
      <c r="P119" s="159">
        <v>43.173</v>
      </c>
      <c r="Q119" s="159">
        <v>13.028</v>
      </c>
      <c r="R119" s="159">
        <v>26.795</v>
      </c>
      <c r="S119" s="159">
        <v>34.656</v>
      </c>
      <c r="T119" s="159">
        <v>30.965</v>
      </c>
      <c r="U119" s="159">
        <v>28.544</v>
      </c>
      <c r="V119" s="159">
        <v>9.4</v>
      </c>
      <c r="W119" s="159">
        <v>8.5</v>
      </c>
      <c r="X119" s="159">
        <v>10.4</v>
      </c>
      <c r="Y119" s="159">
        <v>-2.519</v>
      </c>
      <c r="Z119" s="159">
        <v>0.749</v>
      </c>
      <c r="AA119" s="159">
        <v>5.467</v>
      </c>
      <c r="AB119" s="159">
        <v>4.631</v>
      </c>
      <c r="AC119" s="159">
        <v>1.9359999999999928</v>
      </c>
      <c r="AD119" s="159">
        <v>-1.913</v>
      </c>
      <c r="AE119" s="159">
        <v>2.4091736872529728</v>
      </c>
      <c r="AF119" s="159">
        <v>0.21310702482836072</v>
      </c>
      <c r="AG119" s="159">
        <v>2.670339457268046</v>
      </c>
      <c r="AH119" s="159">
        <v>12.283</v>
      </c>
      <c r="AI119" s="159">
        <v>82.02393552063828</v>
      </c>
      <c r="AJ119" s="159">
        <v>84.677</v>
      </c>
      <c r="AK119" s="159">
        <v>8.99320918554833</v>
      </c>
      <c r="AL119" s="159">
        <v>6.797</v>
      </c>
      <c r="AM119" s="80"/>
    </row>
    <row r="120" spans="1:39" ht="15.75">
      <c r="A120" s="79">
        <v>40057</v>
      </c>
      <c r="B120" s="159">
        <v>942.131</v>
      </c>
      <c r="C120" s="159">
        <v>853.765</v>
      </c>
      <c r="D120" s="159">
        <v>37.934</v>
      </c>
      <c r="E120" s="159">
        <v>302.75</v>
      </c>
      <c r="F120" s="159">
        <v>195.861</v>
      </c>
      <c r="G120" s="159">
        <v>86.519</v>
      </c>
      <c r="H120" s="159">
        <v>513.081</v>
      </c>
      <c r="I120" s="159">
        <v>51.761</v>
      </c>
      <c r="J120" s="159">
        <v>114.204</v>
      </c>
      <c r="K120" s="159">
        <v>762.053</v>
      </c>
      <c r="L120" s="159">
        <v>695.236</v>
      </c>
      <c r="M120" s="159">
        <v>66.817</v>
      </c>
      <c r="N120" s="159">
        <v>91.712</v>
      </c>
      <c r="O120" s="159">
        <v>88.366</v>
      </c>
      <c r="P120" s="159">
        <v>43.034</v>
      </c>
      <c r="Q120" s="159">
        <v>12.242</v>
      </c>
      <c r="R120" s="159">
        <v>27.137</v>
      </c>
      <c r="S120" s="159">
        <v>35.021</v>
      </c>
      <c r="T120" s="159">
        <v>31.692</v>
      </c>
      <c r="U120" s="159">
        <v>28.301</v>
      </c>
      <c r="V120" s="159">
        <v>9.4</v>
      </c>
      <c r="W120" s="159">
        <v>8.6</v>
      </c>
      <c r="X120" s="159">
        <v>10.4</v>
      </c>
      <c r="Y120" s="159">
        <v>0.565</v>
      </c>
      <c r="Z120" s="159">
        <v>1.466</v>
      </c>
      <c r="AA120" s="159">
        <v>7.188</v>
      </c>
      <c r="AB120" s="159">
        <v>5.546</v>
      </c>
      <c r="AC120" s="159">
        <v>2.8479999999999848</v>
      </c>
      <c r="AD120" s="159">
        <v>-1.285</v>
      </c>
      <c r="AE120" s="159">
        <v>2.900402993705298</v>
      </c>
      <c r="AF120" s="159">
        <v>0.21323490271374315</v>
      </c>
      <c r="AG120" s="159">
        <v>5.773637795145223</v>
      </c>
      <c r="AH120" s="159">
        <v>14.872</v>
      </c>
      <c r="AI120" s="159">
        <v>80.70871436256051</v>
      </c>
      <c r="AJ120" s="159">
        <v>83.392</v>
      </c>
      <c r="AK120" s="159">
        <v>8.851422997438785</v>
      </c>
      <c r="AL120" s="159">
        <v>12.649</v>
      </c>
      <c r="AM120" s="80"/>
    </row>
    <row r="121" spans="1:39" ht="15.75">
      <c r="A121" s="79">
        <v>40087</v>
      </c>
      <c r="B121" s="159">
        <v>945.013</v>
      </c>
      <c r="C121" s="159">
        <v>850.422</v>
      </c>
      <c r="D121" s="159">
        <v>37.925</v>
      </c>
      <c r="E121" s="159">
        <v>298.772</v>
      </c>
      <c r="F121" s="159">
        <v>192.457</v>
      </c>
      <c r="G121" s="159">
        <v>85.982</v>
      </c>
      <c r="H121" s="159">
        <v>513.725</v>
      </c>
      <c r="I121" s="159">
        <v>51.639</v>
      </c>
      <c r="J121" s="159">
        <v>114.566</v>
      </c>
      <c r="K121" s="159">
        <v>758.322</v>
      </c>
      <c r="L121" s="159">
        <v>691.785</v>
      </c>
      <c r="M121" s="159">
        <v>66.537</v>
      </c>
      <c r="N121" s="159">
        <v>92.1</v>
      </c>
      <c r="O121" s="159">
        <v>94.591</v>
      </c>
      <c r="P121" s="159">
        <v>46.299</v>
      </c>
      <c r="Q121" s="159">
        <v>15.522</v>
      </c>
      <c r="R121" s="159">
        <v>27.801</v>
      </c>
      <c r="S121" s="159">
        <v>36.109</v>
      </c>
      <c r="T121" s="159">
        <v>32.549</v>
      </c>
      <c r="U121" s="159">
        <v>30.849</v>
      </c>
      <c r="V121" s="159">
        <v>10.009491932915209</v>
      </c>
      <c r="W121" s="159">
        <v>9.1</v>
      </c>
      <c r="X121" s="159">
        <v>11.1</v>
      </c>
      <c r="Y121" s="159">
        <v>2.882</v>
      </c>
      <c r="Z121" s="159">
        <v>5.877</v>
      </c>
      <c r="AA121" s="159">
        <v>8.537</v>
      </c>
      <c r="AB121" s="159">
        <v>4.36</v>
      </c>
      <c r="AC121" s="159">
        <v>3.8290000000000077</v>
      </c>
      <c r="AD121" s="159">
        <v>-2.317</v>
      </c>
      <c r="AE121" s="159">
        <v>2.924832529821608</v>
      </c>
      <c r="AF121" s="159">
        <v>0.21388719309546397</v>
      </c>
      <c r="AG121" s="159">
        <v>5.688310701578644</v>
      </c>
      <c r="AH121" s="159">
        <v>15.653</v>
      </c>
      <c r="AI121" s="159">
        <v>78.16393023701526</v>
      </c>
      <c r="AJ121" s="159">
        <v>81.075</v>
      </c>
      <c r="AK121" s="159">
        <v>8.57924705797698</v>
      </c>
      <c r="AL121" s="159">
        <v>11.905</v>
      </c>
      <c r="AM121" s="80"/>
    </row>
    <row r="122" spans="1:39" ht="15.75">
      <c r="A122" s="79">
        <v>40118</v>
      </c>
      <c r="B122" s="159">
        <v>945.462</v>
      </c>
      <c r="C122" s="159">
        <v>850.016</v>
      </c>
      <c r="D122" s="159">
        <v>37.836</v>
      </c>
      <c r="E122" s="159">
        <v>297.611</v>
      </c>
      <c r="F122" s="159">
        <v>192.103</v>
      </c>
      <c r="G122" s="159">
        <v>85.171</v>
      </c>
      <c r="H122" s="159">
        <v>514.569</v>
      </c>
      <c r="I122" s="159">
        <v>51.736</v>
      </c>
      <c r="J122" s="159">
        <v>114.911</v>
      </c>
      <c r="K122" s="159">
        <v>757.676</v>
      </c>
      <c r="L122" s="159">
        <v>691.78</v>
      </c>
      <c r="M122" s="159">
        <v>65.896</v>
      </c>
      <c r="N122" s="159">
        <v>92.34</v>
      </c>
      <c r="O122" s="159">
        <v>95.446</v>
      </c>
      <c r="P122" s="159">
        <v>46.516</v>
      </c>
      <c r="Q122" s="159">
        <v>15.116</v>
      </c>
      <c r="R122" s="159">
        <v>28.334</v>
      </c>
      <c r="S122" s="159">
        <v>36.432</v>
      </c>
      <c r="T122" s="159">
        <v>33.322</v>
      </c>
      <c r="U122" s="159">
        <v>30.32</v>
      </c>
      <c r="V122" s="159">
        <v>10.095170403464127</v>
      </c>
      <c r="W122" s="159">
        <v>9.3</v>
      </c>
      <c r="X122" s="159">
        <v>11.2</v>
      </c>
      <c r="Y122" s="159">
        <v>0.449</v>
      </c>
      <c r="Z122" s="159">
        <v>1.339</v>
      </c>
      <c r="AA122" s="159">
        <v>7.9</v>
      </c>
      <c r="AB122" s="159">
        <v>4.783</v>
      </c>
      <c r="AC122" s="159">
        <v>3.600999999999999</v>
      </c>
      <c r="AD122" s="159">
        <v>-1.494</v>
      </c>
      <c r="AE122" s="159">
        <v>2.3213112556782436</v>
      </c>
      <c r="AF122" s="159">
        <v>0.21398881640614845</v>
      </c>
      <c r="AG122" s="159">
        <v>6.104697536423836</v>
      </c>
      <c r="AH122" s="159">
        <v>11.684</v>
      </c>
      <c r="AI122" s="159">
        <v>80.12666894899007</v>
      </c>
      <c r="AJ122" s="159">
        <v>79.581</v>
      </c>
      <c r="AK122" s="159">
        <v>8.417154787818019</v>
      </c>
      <c r="AL122" s="159">
        <v>8.876</v>
      </c>
      <c r="AM122" s="80"/>
    </row>
    <row r="123" spans="1:39" ht="15.75">
      <c r="A123" s="79">
        <v>40148</v>
      </c>
      <c r="B123" s="159">
        <v>941.327</v>
      </c>
      <c r="C123" s="159">
        <v>844.655</v>
      </c>
      <c r="D123" s="159">
        <v>37.72</v>
      </c>
      <c r="E123" s="159">
        <v>293.988</v>
      </c>
      <c r="F123" s="159">
        <v>190.637</v>
      </c>
      <c r="G123" s="159">
        <v>83.258</v>
      </c>
      <c r="H123" s="159">
        <v>512.947</v>
      </c>
      <c r="I123" s="159">
        <v>51.558</v>
      </c>
      <c r="J123" s="159">
        <v>114.743</v>
      </c>
      <c r="K123" s="159">
        <v>752.444</v>
      </c>
      <c r="L123" s="159">
        <v>687.825</v>
      </c>
      <c r="M123" s="159">
        <v>64.619</v>
      </c>
      <c r="N123" s="159">
        <v>92.211</v>
      </c>
      <c r="O123" s="159">
        <v>96.672</v>
      </c>
      <c r="P123" s="159">
        <v>46.468</v>
      </c>
      <c r="Q123" s="159">
        <v>14.846</v>
      </c>
      <c r="R123" s="159">
        <v>28.687</v>
      </c>
      <c r="S123" s="159">
        <v>37.208</v>
      </c>
      <c r="T123" s="159">
        <v>34.445</v>
      </c>
      <c r="U123" s="159">
        <v>31.178</v>
      </c>
      <c r="V123" s="159">
        <v>10.269757480662935</v>
      </c>
      <c r="W123" s="159">
        <v>9.6</v>
      </c>
      <c r="X123" s="159">
        <v>11.2</v>
      </c>
      <c r="Y123" s="159">
        <v>-4.135</v>
      </c>
      <c r="Z123" s="159">
        <v>0.875</v>
      </c>
      <c r="AA123" s="159">
        <v>6.785</v>
      </c>
      <c r="AB123" s="159">
        <v>3.93</v>
      </c>
      <c r="AC123" s="159">
        <v>2.5039999999999907</v>
      </c>
      <c r="AD123" s="159">
        <v>-1.194</v>
      </c>
      <c r="AE123" s="159">
        <v>2.0962946134289377</v>
      </c>
      <c r="AF123" s="159">
        <v>0.2130529313511812</v>
      </c>
      <c r="AG123" s="159">
        <v>0.3484675254249082</v>
      </c>
      <c r="AH123" s="159">
        <v>11.649</v>
      </c>
      <c r="AI123" s="159">
        <v>77.74057859043695</v>
      </c>
      <c r="AJ123" s="159">
        <v>78.387</v>
      </c>
      <c r="AK123" s="159">
        <v>8.327286904550704</v>
      </c>
      <c r="AL123" s="159">
        <v>7.551</v>
      </c>
      <c r="AM123" s="80"/>
    </row>
    <row r="124" spans="1:38" ht="15.75">
      <c r="A124" s="79">
        <v>40179</v>
      </c>
      <c r="B124" s="159">
        <v>935.672</v>
      </c>
      <c r="C124" s="159">
        <v>836.081</v>
      </c>
      <c r="D124" s="159">
        <v>31.918</v>
      </c>
      <c r="E124" s="159">
        <v>291.539</v>
      </c>
      <c r="F124" s="159">
        <v>190.008</v>
      </c>
      <c r="G124" s="159">
        <v>81.487</v>
      </c>
      <c r="H124" s="159">
        <v>512.624</v>
      </c>
      <c r="I124" s="159">
        <v>51.556</v>
      </c>
      <c r="J124" s="159">
        <v>115.365</v>
      </c>
      <c r="K124" s="159">
        <v>749.697</v>
      </c>
      <c r="L124" s="159">
        <v>686.37</v>
      </c>
      <c r="M124" s="159">
        <v>63.327</v>
      </c>
      <c r="N124" s="159">
        <v>86.384</v>
      </c>
      <c r="O124" s="159">
        <v>99.591</v>
      </c>
      <c r="P124" s="159">
        <v>47.229</v>
      </c>
      <c r="Q124" s="159">
        <v>15.042</v>
      </c>
      <c r="R124" s="159">
        <v>29.509</v>
      </c>
      <c r="S124" s="159">
        <v>38.345</v>
      </c>
      <c r="T124" s="159">
        <v>36.866</v>
      </c>
      <c r="U124" s="159">
        <v>32.186</v>
      </c>
      <c r="V124" s="159">
        <v>10.643793979086688</v>
      </c>
      <c r="W124" s="159">
        <v>10</v>
      </c>
      <c r="X124" s="159">
        <v>11.4</v>
      </c>
      <c r="Y124" s="159">
        <v>-5.655</v>
      </c>
      <c r="Z124" s="159">
        <v>1.042</v>
      </c>
      <c r="AA124" s="159">
        <v>8.592</v>
      </c>
      <c r="AB124" s="159">
        <v>5.032</v>
      </c>
      <c r="AC124" s="159">
        <v>1.683000000000007</v>
      </c>
      <c r="AD124" s="159">
        <v>-0.748</v>
      </c>
      <c r="AE124" s="159">
        <v>2.549717208140006</v>
      </c>
      <c r="AF124" s="159">
        <v>0.2117730208346541</v>
      </c>
      <c r="AG124" s="159">
        <v>-1.9760504550662688</v>
      </c>
      <c r="AH124" s="159">
        <v>12.66</v>
      </c>
      <c r="AI124" s="159">
        <v>77.18799368088469</v>
      </c>
      <c r="AJ124" s="159">
        <v>77.639</v>
      </c>
      <c r="AK124" s="159">
        <v>8.29767268871998</v>
      </c>
      <c r="AL124" s="159">
        <v>8.912</v>
      </c>
    </row>
    <row r="134" ht="15.75">
      <c r="AM134" s="80"/>
    </row>
    <row r="135" ht="15.75">
      <c r="AM135" s="80"/>
    </row>
    <row r="136" ht="15.75">
      <c r="AM136" s="80"/>
    </row>
    <row r="137" ht="15.75">
      <c r="AM137" s="80"/>
    </row>
    <row r="138" ht="15.75">
      <c r="AM138" s="80"/>
    </row>
    <row r="139" ht="15.75">
      <c r="AM139" s="80"/>
    </row>
    <row r="140" ht="15.75">
      <c r="AM140" s="80"/>
    </row>
    <row r="141" ht="15.75">
      <c r="AM141" s="80"/>
    </row>
    <row r="142" ht="15.75">
      <c r="AM142" s="80"/>
    </row>
    <row r="143" ht="15.75">
      <c r="AM143" s="80"/>
    </row>
    <row r="144" ht="15.75">
      <c r="AM144" s="80"/>
    </row>
    <row r="145" ht="15.75">
      <c r="AM145" s="80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2" sqref="A72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5" t="s">
        <v>198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3" ht="23.25" customHeight="1">
      <c r="A3" s="174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74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2:21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2:2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4"/>
  <sheetViews>
    <sheetView zoomScale="90" zoomScaleNormal="90" zoomScalePageLayoutView="0" workbookViewId="0" topLeftCell="A1">
      <pane xSplit="1" ySplit="3" topLeftCell="B10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130" sqref="E130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8.57421875" style="142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6" t="s">
        <v>118</v>
      </c>
      <c r="C2" s="176"/>
      <c r="D2" s="176"/>
      <c r="E2" s="176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103.99337775785247</v>
      </c>
      <c r="D76" s="147">
        <v>100.8107083323006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103.94224571789312</v>
      </c>
      <c r="D77" s="147">
        <v>100.99835820726584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104.8220687138802</v>
      </c>
      <c r="D78" s="147">
        <v>101.32432300902533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105.48662426301212</v>
      </c>
      <c r="D79" s="147">
        <v>101.16974961417739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106.30554814659006</v>
      </c>
      <c r="D80" s="147">
        <v>101.10165092735343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106.04816109342681</v>
      </c>
      <c r="D81" s="147">
        <v>101.32335833757308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105.80654488804815</v>
      </c>
      <c r="D82" s="147">
        <v>101.12477689522943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106.23204559032513</v>
      </c>
      <c r="D83" s="147">
        <v>100.79190746157258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106.8250382877912</v>
      </c>
      <c r="D84" s="147">
        <v>102.17011981346398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105.78541216393724</v>
      </c>
      <c r="D85" s="147">
        <v>102.59137711114741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106.11594083808865</v>
      </c>
      <c r="D86" s="147">
        <v>102.70804672720945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106.47749579995931</v>
      </c>
      <c r="D87" s="147">
        <v>103.39536393551396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105.69798142306328</v>
      </c>
      <c r="D88" s="147">
        <v>103.87749786971625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105.3099700396228</v>
      </c>
      <c r="D89" s="147">
        <v>103.89687567766042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106.04661387447474</v>
      </c>
      <c r="D90" s="147">
        <v>103.66605763100387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106.94289425648739</v>
      </c>
      <c r="D91" s="147">
        <v>103.23363722405136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108.09531221253879</v>
      </c>
      <c r="D92" s="147">
        <v>103.21311344946247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108.43932456444558</v>
      </c>
      <c r="D93" s="147">
        <v>103.41481471160874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108.48493031861362</v>
      </c>
      <c r="D94" s="147">
        <v>103.27381394608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108.55753046112912</v>
      </c>
      <c r="D95" s="147">
        <v>103.22647213728304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109.00400031942323</v>
      </c>
      <c r="D96" s="147">
        <v>104.17633044508075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109.59288805914274</v>
      </c>
      <c r="D97" s="147">
        <v>104.75462508150673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110.27189076769332</v>
      </c>
      <c r="D98" s="147">
        <v>104.63609057943444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110.31758868738635</v>
      </c>
      <c r="D99" s="147">
        <v>104.67571020748017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110.3656403648333</v>
      </c>
      <c r="D100" s="147">
        <v>105.04257179795178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109.83910808782294</v>
      </c>
      <c r="D101" s="147">
        <v>104.88592527504753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111.07520006931009</v>
      </c>
      <c r="D102" s="147">
        <v>105.09742164434842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111.93934981200348</v>
      </c>
      <c r="D103" s="147">
        <v>105.48926633283789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112.27691028094367</v>
      </c>
      <c r="D104" s="147">
        <v>104.1512924570252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112.70155193053056</v>
      </c>
      <c r="D105" s="147">
        <v>103.4376920862691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112.29295906965994</v>
      </c>
      <c r="D106" s="147">
        <v>103.1031317545192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111.33396032333707</v>
      </c>
      <c r="D107" s="147">
        <v>103.52505589282859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110.78956681580277</v>
      </c>
      <c r="D108" s="147">
        <v>103.55449100272737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109.90280395132852</v>
      </c>
      <c r="D109" s="147">
        <v>104.10968484947458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109.47898778571037</v>
      </c>
      <c r="D110" s="147">
        <v>105.4252090257395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110.359130264999</v>
      </c>
      <c r="D111" s="147">
        <v>108.04528569795049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110.27707138674894</v>
      </c>
      <c r="D112" s="147">
        <v>107.95726931674446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110.40166586643292</v>
      </c>
      <c r="D113" s="147">
        <v>107.79337234586362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111.95838782329415</v>
      </c>
      <c r="D114" s="147">
        <v>108.72219362577833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111.68831388721232</v>
      </c>
      <c r="D115" s="147">
        <v>108.52492173138783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112.3786543548964</v>
      </c>
      <c r="D116" s="147">
        <v>107.5229159019385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112.98353141572231</v>
      </c>
      <c r="D117" s="147">
        <v>107.53092059893095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111.83129963871741</v>
      </c>
      <c r="D118" s="147">
        <v>107.37753393586009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111.56108617403298</v>
      </c>
      <c r="D119" s="147">
        <v>106.71763756539465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111.78719613553581</v>
      </c>
      <c r="D120" s="147">
        <v>107.51709229102211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112.24430178586306</v>
      </c>
      <c r="D121" s="147">
        <v>108.09327037619072</v>
      </c>
      <c r="E121" s="142">
        <v>1.4816</v>
      </c>
    </row>
    <row r="122" spans="1:5" ht="15">
      <c r="A122" s="146">
        <v>40118</v>
      </c>
      <c r="B122" s="147">
        <v>96.04109542915222</v>
      </c>
      <c r="C122" s="147">
        <v>113.0594714834138</v>
      </c>
      <c r="D122" s="147">
        <v>107.096077510467</v>
      </c>
      <c r="E122" s="142">
        <v>1.4914</v>
      </c>
    </row>
    <row r="123" spans="1:5" ht="15">
      <c r="A123" s="146">
        <v>40148</v>
      </c>
      <c r="B123" s="147">
        <v>95.87286875594181</v>
      </c>
      <c r="C123" s="147">
        <v>112.02886266733935</v>
      </c>
      <c r="D123" s="147">
        <v>106.91150370109774</v>
      </c>
      <c r="E123" s="142">
        <v>1.4614</v>
      </c>
    </row>
    <row r="124" spans="1:5" ht="15">
      <c r="A124" s="146">
        <v>40179</v>
      </c>
      <c r="B124" s="147">
        <v>95.45543037876453</v>
      </c>
      <c r="C124" s="147">
        <v>110.83444976022851</v>
      </c>
      <c r="D124" s="147">
        <v>106.04854895301598</v>
      </c>
      <c r="E124" s="142">
        <v>1.4272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M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R125" sqref="R125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7" t="s">
        <v>34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114.37</v>
      </c>
    </row>
    <row r="123" spans="1:15" ht="15">
      <c r="A123" s="119">
        <v>40148</v>
      </c>
      <c r="B123" s="117">
        <v>113.67</v>
      </c>
      <c r="C123" s="117">
        <v>120.51</v>
      </c>
      <c r="D123" s="117">
        <v>124.7</v>
      </c>
      <c r="E123" s="117">
        <v>109.13</v>
      </c>
      <c r="F123" s="117">
        <v>122.46</v>
      </c>
      <c r="G123" s="117">
        <v>119.84</v>
      </c>
      <c r="H123" s="117">
        <v>105.7</v>
      </c>
      <c r="I123" s="117">
        <v>99.7</v>
      </c>
      <c r="J123" s="117">
        <v>96.77</v>
      </c>
      <c r="K123" s="117">
        <v>112.26</v>
      </c>
      <c r="L123" s="117">
        <v>116.15</v>
      </c>
      <c r="M123" s="117">
        <v>128.83</v>
      </c>
      <c r="N123" s="117">
        <v>117.74</v>
      </c>
      <c r="O123" s="117">
        <v>113.88</v>
      </c>
    </row>
    <row r="124" spans="1:15" ht="15">
      <c r="A124" s="119">
        <v>40179</v>
      </c>
      <c r="B124" s="117">
        <v>112.81</v>
      </c>
      <c r="C124" s="117">
        <v>121.64</v>
      </c>
      <c r="D124" s="117">
        <v>124.66</v>
      </c>
      <c r="E124" s="117">
        <v>92.1</v>
      </c>
      <c r="F124" s="117">
        <v>125.43</v>
      </c>
      <c r="G124" s="117">
        <v>120.45</v>
      </c>
      <c r="H124" s="117">
        <v>107.3</v>
      </c>
      <c r="I124" s="117">
        <v>99.65</v>
      </c>
      <c r="J124" s="117">
        <v>98.12</v>
      </c>
      <c r="K124" s="117">
        <v>111.25</v>
      </c>
      <c r="L124" s="117">
        <v>115.76</v>
      </c>
      <c r="M124" s="117">
        <v>129.25</v>
      </c>
      <c r="N124" s="117">
        <v>117.55</v>
      </c>
      <c r="O124" s="117">
        <v>113.24</v>
      </c>
    </row>
    <row r="125" spans="1:15" ht="15">
      <c r="A125" s="119">
        <v>40210</v>
      </c>
      <c r="B125" s="117">
        <v>113.27</v>
      </c>
      <c r="C125" s="117">
        <v>122.22</v>
      </c>
      <c r="D125" s="117">
        <v>124.61</v>
      </c>
      <c r="E125" s="117">
        <v>92.73</v>
      </c>
      <c r="F125" s="117">
        <v>127.03</v>
      </c>
      <c r="G125" s="117">
        <v>120.69</v>
      </c>
      <c r="H125" s="117">
        <v>107.39</v>
      </c>
      <c r="I125" s="117">
        <v>99.97</v>
      </c>
      <c r="J125" s="117">
        <v>97.54</v>
      </c>
      <c r="K125" s="117">
        <v>112.17</v>
      </c>
      <c r="L125" s="117">
        <v>115.73</v>
      </c>
      <c r="M125" s="117">
        <v>129.34</v>
      </c>
      <c r="N125" s="117">
        <v>117.25</v>
      </c>
      <c r="O125" s="117">
        <v>113.61</v>
      </c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4" sqref="A124:A125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8" t="s">
        <v>36</v>
      </c>
      <c r="C2" s="178"/>
      <c r="D2" s="178"/>
      <c r="E2" s="178"/>
      <c r="F2" s="178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7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  <c r="G112" s="58">
        <v>106.33</v>
      </c>
    </row>
    <row r="113" spans="1:7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  <c r="G113" s="58">
        <v>108.24</v>
      </c>
    </row>
    <row r="114" spans="1:7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  <c r="G114" s="58">
        <v>107.11</v>
      </c>
    </row>
    <row r="115" spans="1:7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  <c r="G115" s="58">
        <v>106.14</v>
      </c>
    </row>
    <row r="116" spans="1:7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  <c r="G116" s="58">
        <v>106.61</v>
      </c>
    </row>
    <row r="117" spans="1:7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  <c r="G117" s="58">
        <v>106.99</v>
      </c>
    </row>
    <row r="118" spans="1:7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  <c r="G118" s="58">
        <v>108.4</v>
      </c>
    </row>
    <row r="119" spans="1:7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  <c r="G119" s="58">
        <v>108.4</v>
      </c>
    </row>
    <row r="120" spans="1:7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  <c r="G120" s="58">
        <v>109.1</v>
      </c>
    </row>
    <row r="121" spans="1:7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  <c r="G121" s="58">
        <v>108.77</v>
      </c>
    </row>
    <row r="122" spans="1:7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  <c r="G122" s="58">
        <v>108.37</v>
      </c>
    </row>
    <row r="123" spans="1:7" ht="15">
      <c r="A123" s="119">
        <v>40148</v>
      </c>
      <c r="B123" s="58">
        <v>108.65</v>
      </c>
      <c r="C123" s="58">
        <v>113.47</v>
      </c>
      <c r="D123" s="117">
        <v>104.12</v>
      </c>
      <c r="E123" s="117">
        <v>105.07</v>
      </c>
      <c r="F123" s="117">
        <v>102.93</v>
      </c>
      <c r="G123" s="58">
        <v>108.53</v>
      </c>
    </row>
    <row r="124" spans="1:6" ht="15">
      <c r="A124" s="119">
        <v>40179</v>
      </c>
      <c r="B124" s="58">
        <v>108.76</v>
      </c>
      <c r="C124" s="58">
        <v>113.72</v>
      </c>
      <c r="D124" s="117">
        <v>104.1</v>
      </c>
      <c r="E124" s="117">
        <v>105.03</v>
      </c>
      <c r="F124" s="117">
        <v>102.92</v>
      </c>
    </row>
    <row r="125" spans="1:6" ht="15">
      <c r="A125" s="119">
        <v>40210</v>
      </c>
      <c r="B125" s="58">
        <v>109.16</v>
      </c>
      <c r="C125" s="58">
        <v>114.08</v>
      </c>
      <c r="D125" s="117">
        <v>104.55</v>
      </c>
      <c r="E125" s="117">
        <v>105.38</v>
      </c>
      <c r="F125" s="117">
        <v>103.61</v>
      </c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4" sqref="A124:A125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7" t="s">
        <v>40</v>
      </c>
      <c r="C2" s="177"/>
      <c r="D2" s="177"/>
      <c r="E2" s="177"/>
      <c r="F2" s="177"/>
      <c r="G2" s="177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1:7" ht="15">
      <c r="A123" s="116">
        <v>40148</v>
      </c>
      <c r="B123" s="117">
        <v>112.70983381269085</v>
      </c>
      <c r="C123" s="117">
        <v>114.62813209414554</v>
      </c>
      <c r="D123" s="117">
        <v>111.48847623993666</v>
      </c>
      <c r="E123" s="117">
        <v>103.32657909906395</v>
      </c>
      <c r="F123" s="117">
        <v>114.25094086194485</v>
      </c>
      <c r="G123" s="117">
        <v>117.932943414958</v>
      </c>
    </row>
    <row r="124" spans="1:7" ht="15">
      <c r="A124" s="116">
        <v>40179</v>
      </c>
      <c r="B124" s="117">
        <v>115.73685560436466</v>
      </c>
      <c r="C124" s="117">
        <v>117.43212694039629</v>
      </c>
      <c r="D124" s="165" t="s">
        <v>203</v>
      </c>
      <c r="E124" s="117">
        <v>103.32657909906395</v>
      </c>
      <c r="F124" s="117">
        <v>114.25094086194485</v>
      </c>
      <c r="G124" s="117">
        <v>120.33126530303254</v>
      </c>
    </row>
    <row r="125" spans="1:7" ht="15">
      <c r="A125" s="116">
        <v>40210</v>
      </c>
      <c r="B125" s="117">
        <v>116.86821758707276</v>
      </c>
      <c r="C125" s="117">
        <v>118.31698663752138</v>
      </c>
      <c r="D125" s="187" t="s">
        <v>203</v>
      </c>
      <c r="E125" s="117">
        <v>103.32657909906395</v>
      </c>
      <c r="F125" s="117">
        <v>114.26327010016738</v>
      </c>
      <c r="G125" s="117">
        <v>121.22375212051392</v>
      </c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4"/>
  <sheetViews>
    <sheetView zoomScalePageLayoutView="0" workbookViewId="0" topLeftCell="A1">
      <pane xSplit="1" ySplit="3" topLeftCell="T11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24" sqref="B124:AI124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0" width="12.57421875" style="13" bestFit="1" customWidth="1"/>
    <col min="21" max="21" width="13.28125" style="13" bestFit="1" customWidth="1"/>
    <col min="22" max="22" width="12.140625" style="13" bestFit="1" customWidth="1"/>
    <col min="23" max="27" width="13.281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9" t="s">
        <v>163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-73.319490414091</v>
      </c>
      <c r="C112" s="39">
        <v>-46.118237899374</v>
      </c>
      <c r="D112" s="39">
        <v>1215.9817816356</v>
      </c>
      <c r="E112" s="39">
        <v>1262.10001953497</v>
      </c>
      <c r="F112" s="39">
        <v>90.802771647</v>
      </c>
      <c r="G112" s="39">
        <v>310.371009365</v>
      </c>
      <c r="H112" s="39">
        <v>219.568237718</v>
      </c>
      <c r="I112" s="39">
        <v>-78.883507352517</v>
      </c>
      <c r="J112" s="39">
        <v>85.631217226422</v>
      </c>
      <c r="K112" s="39">
        <v>164.514724578939</v>
      </c>
      <c r="L112" s="39">
        <v>-39.1205168092</v>
      </c>
      <c r="M112" s="39">
        <v>29.2309824414</v>
      </c>
      <c r="N112" s="39">
        <v>68.3514992506</v>
      </c>
      <c r="O112" s="39">
        <v>43.095706441385</v>
      </c>
      <c r="P112" s="39">
        <v>-7.524542152936</v>
      </c>
      <c r="Q112" s="39">
        <v>50.620248594321</v>
      </c>
      <c r="R112" s="39">
        <v>48.388814321735</v>
      </c>
      <c r="S112" s="39">
        <v>-29.240815177757</v>
      </c>
      <c r="T112" s="39">
        <v>77.629629499492</v>
      </c>
      <c r="U112" s="39">
        <v>410.05201135</v>
      </c>
      <c r="V112" s="39">
        <v>-10.15656378</v>
      </c>
      <c r="W112" s="39">
        <v>-394.098377917414</v>
      </c>
      <c r="X112" s="39">
        <v>83.07658426187</v>
      </c>
      <c r="Y112" s="39">
        <v>148.580651696295</v>
      </c>
      <c r="Z112" s="39">
        <v>-174.298804786138</v>
      </c>
      <c r="AA112" s="39">
        <v>97.389253801713</v>
      </c>
      <c r="AB112" s="39">
        <v>11.40548355</v>
      </c>
      <c r="AC112" s="39">
        <v>-477.174962179284</v>
      </c>
      <c r="AD112" s="39">
        <v>-377.582237544765</v>
      </c>
      <c r="AE112" s="39">
        <v>-101.423990003579</v>
      </c>
      <c r="AF112" s="39">
        <v>4.98259960906</v>
      </c>
      <c r="AG112" s="39">
        <v>-3.15133424</v>
      </c>
      <c r="AH112" s="39">
        <v>-3.56563538</v>
      </c>
      <c r="AI112" s="39">
        <v>30.223783972706</v>
      </c>
    </row>
    <row r="113" spans="1:35" ht="12.75">
      <c r="A113" s="37">
        <v>39845</v>
      </c>
      <c r="B113" s="39">
        <v>-123.163458362582</v>
      </c>
      <c r="C113" s="39">
        <v>-34.410532235764</v>
      </c>
      <c r="D113" s="39">
        <v>1295.586433407</v>
      </c>
      <c r="E113" s="39">
        <v>1329.99696564276</v>
      </c>
      <c r="F113" s="39">
        <v>57.5739840495</v>
      </c>
      <c r="G113" s="39">
        <v>280.09979632</v>
      </c>
      <c r="H113" s="39">
        <v>222.5258122705</v>
      </c>
      <c r="I113" s="39">
        <v>-72.365048619518</v>
      </c>
      <c r="J113" s="39">
        <v>80.286697082399</v>
      </c>
      <c r="K113" s="39">
        <v>152.651745701917</v>
      </c>
      <c r="L113" s="39">
        <v>-73.9618615568</v>
      </c>
      <c r="M113" s="39">
        <v>40.3372071922</v>
      </c>
      <c r="N113" s="39">
        <v>114.299068749</v>
      </c>
      <c r="O113" s="39">
        <v>-109.125199775929</v>
      </c>
      <c r="P113" s="39">
        <v>-1.767663638469</v>
      </c>
      <c r="Q113" s="39">
        <v>-107.35753613746</v>
      </c>
      <c r="R113" s="39">
        <v>-57.401754183832</v>
      </c>
      <c r="S113" s="39">
        <v>-47.596089622221</v>
      </c>
      <c r="T113" s="39">
        <v>-9.805664561611</v>
      </c>
      <c r="U113" s="39">
        <v>559.1145658</v>
      </c>
      <c r="V113" s="39">
        <v>-13.11771292</v>
      </c>
      <c r="W113" s="39">
        <v>-682.105952443628</v>
      </c>
      <c r="X113" s="39">
        <v>594.797673721393</v>
      </c>
      <c r="Y113" s="39">
        <v>-45.383232652325</v>
      </c>
      <c r="Z113" s="39">
        <v>217.904036119931</v>
      </c>
      <c r="AA113" s="39">
        <v>412.597803133787</v>
      </c>
      <c r="AB113" s="39">
        <v>9.67906712</v>
      </c>
      <c r="AC113" s="39">
        <v>-1276.90362616502</v>
      </c>
      <c r="AD113" s="39">
        <v>-3.478518105905</v>
      </c>
      <c r="AE113" s="39">
        <v>27.852333629978</v>
      </c>
      <c r="AF113" s="39">
        <v>-1303.47248382909</v>
      </c>
      <c r="AG113" s="39">
        <v>2.19504214</v>
      </c>
      <c r="AH113" s="39">
        <v>86.15331761</v>
      </c>
      <c r="AI113" s="39">
        <v>232.288658138511</v>
      </c>
    </row>
    <row r="114" spans="1:35" ht="12.75">
      <c r="A114" s="37">
        <v>39873</v>
      </c>
      <c r="B114" s="39">
        <v>-70.868460245048</v>
      </c>
      <c r="C114" s="39">
        <v>-68.899257698962</v>
      </c>
      <c r="D114" s="39">
        <v>1428.600813734</v>
      </c>
      <c r="E114" s="39">
        <v>1497.50007143296</v>
      </c>
      <c r="F114" s="39">
        <v>87.268605206</v>
      </c>
      <c r="G114" s="39">
        <v>336.915945723</v>
      </c>
      <c r="H114" s="39">
        <v>249.647340517</v>
      </c>
      <c r="I114" s="39">
        <v>-64.991427232386</v>
      </c>
      <c r="J114" s="39">
        <v>78.813778900583</v>
      </c>
      <c r="K114" s="39">
        <v>143.805206132969</v>
      </c>
      <c r="L114" s="39">
        <v>-24.2463805197</v>
      </c>
      <c r="M114" s="39">
        <v>49.6566938831</v>
      </c>
      <c r="N114" s="39">
        <v>73.9030744028</v>
      </c>
      <c r="O114" s="39">
        <v>-110.290984653487</v>
      </c>
      <c r="P114" s="39">
        <v>4.726633830356</v>
      </c>
      <c r="Q114" s="39">
        <v>-115.017618483843</v>
      </c>
      <c r="R114" s="39">
        <v>-130.377661461281</v>
      </c>
      <c r="S114" s="39">
        <v>-57.47971189268</v>
      </c>
      <c r="T114" s="39">
        <v>-72.897949568601</v>
      </c>
      <c r="U114" s="39">
        <v>-96.37382154</v>
      </c>
      <c r="V114" s="39">
        <v>-0.03554786</v>
      </c>
      <c r="W114" s="39">
        <v>80.581180947438</v>
      </c>
      <c r="X114" s="39">
        <v>87.942074977134</v>
      </c>
      <c r="Y114" s="39">
        <v>-51.778556739536</v>
      </c>
      <c r="Z114" s="39">
        <v>26.846235058284</v>
      </c>
      <c r="AA114" s="39">
        <v>127.442777288386</v>
      </c>
      <c r="AB114" s="39">
        <v>-14.56838063</v>
      </c>
      <c r="AC114" s="39">
        <v>-7.360894029696</v>
      </c>
      <c r="AD114" s="39">
        <v>-0.741327071858</v>
      </c>
      <c r="AE114" s="39">
        <v>-443.885879698956</v>
      </c>
      <c r="AF114" s="39">
        <v>440.903725481118</v>
      </c>
      <c r="AG114" s="39">
        <v>-3.63741274</v>
      </c>
      <c r="AH114" s="39">
        <v>31.18823143</v>
      </c>
      <c r="AI114" s="39">
        <v>181.159444898535</v>
      </c>
    </row>
    <row r="115" spans="1:35" ht="12.75">
      <c r="A115" s="37">
        <v>39904</v>
      </c>
      <c r="B115" s="39">
        <v>11.980415354656</v>
      </c>
      <c r="C115" s="39">
        <v>-64.95121351003</v>
      </c>
      <c r="D115" s="39">
        <v>1305.9666741398</v>
      </c>
      <c r="E115" s="39">
        <v>1370.91788764983</v>
      </c>
      <c r="F115" s="39">
        <v>100.9147837535</v>
      </c>
      <c r="G115" s="39">
        <v>346.3929964805</v>
      </c>
      <c r="H115" s="39">
        <v>245.478212727</v>
      </c>
      <c r="I115" s="39">
        <v>-57.241618527014</v>
      </c>
      <c r="J115" s="39">
        <v>77.504290862748</v>
      </c>
      <c r="K115" s="39">
        <v>134.745909389762</v>
      </c>
      <c r="L115" s="39">
        <v>33.2584636382</v>
      </c>
      <c r="M115" s="39">
        <v>111.6238550832</v>
      </c>
      <c r="N115" s="39">
        <v>78.365391445</v>
      </c>
      <c r="O115" s="39">
        <v>23.02524283285</v>
      </c>
      <c r="P115" s="39">
        <v>-2.153206223168</v>
      </c>
      <c r="Q115" s="39">
        <v>25.178449056018</v>
      </c>
      <c r="R115" s="39">
        <v>-46.206450664878</v>
      </c>
      <c r="S115" s="39">
        <v>-96.856499241924</v>
      </c>
      <c r="T115" s="39">
        <v>50.650048577046</v>
      </c>
      <c r="U115" s="39">
        <v>1003.82424662</v>
      </c>
      <c r="V115" s="39">
        <v>4.24666669</v>
      </c>
      <c r="W115" s="39">
        <v>-931.950679849104</v>
      </c>
      <c r="X115" s="39">
        <v>-207.327717355132</v>
      </c>
      <c r="Y115" s="39">
        <v>27.597288631696</v>
      </c>
      <c r="Z115" s="39">
        <v>35.156129926473</v>
      </c>
      <c r="AA115" s="39">
        <v>-269.310389573301</v>
      </c>
      <c r="AB115" s="39">
        <v>-0.77074634</v>
      </c>
      <c r="AC115" s="39">
        <v>-724.622962493972</v>
      </c>
      <c r="AD115" s="39">
        <v>-35.967480767661</v>
      </c>
      <c r="AE115" s="39">
        <v>-329.197074459171</v>
      </c>
      <c r="AF115" s="39">
        <v>-361.09260040714</v>
      </c>
      <c r="AG115" s="39">
        <v>1.63419314</v>
      </c>
      <c r="AH115" s="39">
        <v>-4.73533374</v>
      </c>
      <c r="AI115" s="39">
        <v>-35.005658187506</v>
      </c>
    </row>
    <row r="116" spans="1:35" ht="12.75">
      <c r="A116" s="37">
        <v>39934</v>
      </c>
      <c r="B116" s="39">
        <v>46.457097980183</v>
      </c>
      <c r="C116" s="39">
        <v>-4.342271718576</v>
      </c>
      <c r="D116" s="39">
        <v>1335.2288741172</v>
      </c>
      <c r="E116" s="39">
        <v>1339.57114583577</v>
      </c>
      <c r="F116" s="39">
        <v>105.6822332565</v>
      </c>
      <c r="G116" s="39">
        <v>345.5837094585</v>
      </c>
      <c r="H116" s="39">
        <v>239.901476202</v>
      </c>
      <c r="I116" s="39">
        <v>-53.084608702541</v>
      </c>
      <c r="J116" s="39">
        <v>80.895663508307</v>
      </c>
      <c r="K116" s="39">
        <v>133.980272210848</v>
      </c>
      <c r="L116" s="39">
        <v>-1.7982548552</v>
      </c>
      <c r="M116" s="39">
        <v>74.9087191788</v>
      </c>
      <c r="N116" s="39">
        <v>76.706974034</v>
      </c>
      <c r="O116" s="39">
        <v>89.85732467784</v>
      </c>
      <c r="P116" s="39">
        <v>-1.507990496653</v>
      </c>
      <c r="Q116" s="39">
        <v>91.365315174493</v>
      </c>
      <c r="R116" s="39">
        <v>-179.604814314196</v>
      </c>
      <c r="S116" s="39">
        <v>-209.099417703371</v>
      </c>
      <c r="T116" s="39">
        <v>29.494603389175</v>
      </c>
      <c r="U116" s="39">
        <v>263.08090087</v>
      </c>
      <c r="V116" s="39">
        <v>8.3129078</v>
      </c>
      <c r="W116" s="39">
        <v>-62.366878721311</v>
      </c>
      <c r="X116" s="39">
        <v>-810.904139787643</v>
      </c>
      <c r="Y116" s="39">
        <v>48.048885591073</v>
      </c>
      <c r="Z116" s="39">
        <v>-49.322631687985</v>
      </c>
      <c r="AA116" s="39">
        <v>-807.732643580731</v>
      </c>
      <c r="AB116" s="39">
        <v>-1.89775011</v>
      </c>
      <c r="AC116" s="39">
        <v>748.537261066332</v>
      </c>
      <c r="AD116" s="39">
        <v>-32.514816220944</v>
      </c>
      <c r="AE116" s="39">
        <v>347.829415709954</v>
      </c>
      <c r="AF116" s="39">
        <v>434.176053427322</v>
      </c>
      <c r="AG116" s="39">
        <v>-0.95339185</v>
      </c>
      <c r="AH116" s="39">
        <v>61.94319954</v>
      </c>
      <c r="AI116" s="39">
        <v>-136.314422658023</v>
      </c>
    </row>
    <row r="117" spans="1:35" ht="12.75">
      <c r="A117" s="37">
        <v>39965</v>
      </c>
      <c r="B117" s="39">
        <v>83.28149457606</v>
      </c>
      <c r="C117" s="39">
        <v>52.150365375635</v>
      </c>
      <c r="D117" s="39">
        <v>1431.2933262397</v>
      </c>
      <c r="E117" s="39">
        <v>1379.14296086406</v>
      </c>
      <c r="F117" s="39">
        <v>94.9201080475</v>
      </c>
      <c r="G117" s="39">
        <v>360.119248644</v>
      </c>
      <c r="H117" s="39">
        <v>265.1991405965</v>
      </c>
      <c r="I117" s="39">
        <v>-43.958476982475</v>
      </c>
      <c r="J117" s="39">
        <v>83.484663599747</v>
      </c>
      <c r="K117" s="39">
        <v>127.443140582222</v>
      </c>
      <c r="L117" s="39">
        <v>-19.8305018646</v>
      </c>
      <c r="M117" s="39">
        <v>60.4448770135</v>
      </c>
      <c r="N117" s="39">
        <v>80.2753788781</v>
      </c>
      <c r="O117" s="39">
        <v>-141.676704908163</v>
      </c>
      <c r="P117" s="39">
        <v>44.494948035564</v>
      </c>
      <c r="Q117" s="39">
        <v>-186.171652943727</v>
      </c>
      <c r="R117" s="39">
        <v>-85.880198642118</v>
      </c>
      <c r="S117" s="39">
        <v>-18.464082706372</v>
      </c>
      <c r="T117" s="39">
        <v>-67.416115935746</v>
      </c>
      <c r="U117" s="39">
        <v>-118.2684966</v>
      </c>
      <c r="V117" s="39">
        <v>-0.98846636</v>
      </c>
      <c r="W117" s="39">
        <v>30.078105508391</v>
      </c>
      <c r="X117" s="39">
        <v>756.367804032686</v>
      </c>
      <c r="Y117" s="39">
        <v>-59.696640894797</v>
      </c>
      <c r="Z117" s="39">
        <v>-58.99708506488</v>
      </c>
      <c r="AA117" s="39">
        <v>869.977547492363</v>
      </c>
      <c r="AB117" s="39">
        <v>5.0839825</v>
      </c>
      <c r="AC117" s="39">
        <v>-726.289698524295</v>
      </c>
      <c r="AD117" s="39">
        <v>-20.2432965868</v>
      </c>
      <c r="AE117" s="39">
        <v>-1338.68515516223</v>
      </c>
      <c r="AF117" s="39">
        <v>627.255814514737</v>
      </c>
      <c r="AG117" s="39">
        <v>5.38293871</v>
      </c>
      <c r="AH117" s="39">
        <v>-11.11259685</v>
      </c>
      <c r="AI117" s="39">
        <v>58.395210332103</v>
      </c>
    </row>
    <row r="118" spans="1:35" ht="12.75">
      <c r="A118" s="37">
        <v>39995</v>
      </c>
      <c r="B118" s="39">
        <v>-33.48664458265</v>
      </c>
      <c r="C118" s="39">
        <v>-44.913047755922</v>
      </c>
      <c r="D118" s="39">
        <v>1403.354934195</v>
      </c>
      <c r="E118" s="39">
        <v>1448.26798195092</v>
      </c>
      <c r="F118" s="39">
        <v>59.7411122505</v>
      </c>
      <c r="G118" s="39">
        <v>438.8194805445</v>
      </c>
      <c r="H118" s="39">
        <v>379.078368294</v>
      </c>
      <c r="I118" s="39">
        <v>-51.144789247728</v>
      </c>
      <c r="J118" s="39">
        <v>78.657050168254</v>
      </c>
      <c r="K118" s="39">
        <v>129.801839415982</v>
      </c>
      <c r="L118" s="39">
        <v>2.8300801705</v>
      </c>
      <c r="M118" s="39">
        <v>69.1707506221</v>
      </c>
      <c r="N118" s="39">
        <v>66.3406704516</v>
      </c>
      <c r="O118" s="39">
        <v>80.736778924557</v>
      </c>
      <c r="P118" s="39">
        <v>-2.605112057272</v>
      </c>
      <c r="Q118" s="39">
        <v>83.341890981829</v>
      </c>
      <c r="R118" s="39">
        <v>-50.256859127571</v>
      </c>
      <c r="S118" s="39">
        <v>9.982744450787</v>
      </c>
      <c r="T118" s="39">
        <v>-60.239603578358</v>
      </c>
      <c r="U118" s="39">
        <v>861.50336591</v>
      </c>
      <c r="V118" s="39">
        <v>-2.12333327</v>
      </c>
      <c r="W118" s="39">
        <v>-672.7199072206</v>
      </c>
      <c r="X118" s="39">
        <v>-652.000400176296</v>
      </c>
      <c r="Y118" s="39">
        <v>-4.891262823564</v>
      </c>
      <c r="Z118" s="39">
        <v>-57.315453471937</v>
      </c>
      <c r="AA118" s="39">
        <v>-589.632412090795</v>
      </c>
      <c r="AB118" s="39">
        <v>-0.16127179</v>
      </c>
      <c r="AC118" s="39">
        <v>-20.719507044304</v>
      </c>
      <c r="AD118" s="39">
        <v>4.945054784125</v>
      </c>
      <c r="AE118" s="39">
        <v>13.857416540184</v>
      </c>
      <c r="AF118" s="39">
        <v>-9.725280308613</v>
      </c>
      <c r="AG118" s="39">
        <v>-29.79669806</v>
      </c>
      <c r="AH118" s="39">
        <v>-53.06137531</v>
      </c>
      <c r="AI118" s="39">
        <v>-47.250134341907</v>
      </c>
    </row>
    <row r="119" spans="1:35" ht="12.75">
      <c r="A119" s="37">
        <v>40026</v>
      </c>
      <c r="B119" s="39">
        <v>-106.924294401787</v>
      </c>
      <c r="C119" s="39">
        <v>-154.520245665199</v>
      </c>
      <c r="D119" s="39">
        <v>1067.8059909296</v>
      </c>
      <c r="E119" s="39">
        <v>1222.32623659479</v>
      </c>
      <c r="F119" s="39">
        <v>124.135775412</v>
      </c>
      <c r="G119" s="39">
        <v>449.574228145</v>
      </c>
      <c r="H119" s="39">
        <v>325.438452733</v>
      </c>
      <c r="I119" s="39">
        <v>-49.550966332288</v>
      </c>
      <c r="J119" s="39">
        <v>77.435218810564</v>
      </c>
      <c r="K119" s="39">
        <v>126.986185142852</v>
      </c>
      <c r="L119" s="39">
        <v>-26.9888578163</v>
      </c>
      <c r="M119" s="39">
        <v>44.6485488112</v>
      </c>
      <c r="N119" s="39">
        <v>71.6374066275</v>
      </c>
      <c r="O119" s="39">
        <v>-78.240506261292</v>
      </c>
      <c r="P119" s="39">
        <v>-2.273925440608</v>
      </c>
      <c r="Q119" s="39">
        <v>-75.966580820684</v>
      </c>
      <c r="R119" s="39">
        <v>57.370802165374</v>
      </c>
      <c r="S119" s="39">
        <v>-8.262490103147</v>
      </c>
      <c r="T119" s="39">
        <v>65.633292268521</v>
      </c>
      <c r="U119" s="39">
        <v>-215.85461131</v>
      </c>
      <c r="V119" s="39">
        <v>6.17907617</v>
      </c>
      <c r="W119" s="39">
        <v>47.703792433942</v>
      </c>
      <c r="X119" s="39">
        <v>696.532564600021</v>
      </c>
      <c r="Y119" s="39">
        <v>75.364044447665</v>
      </c>
      <c r="Z119" s="39">
        <v>59.307107781964</v>
      </c>
      <c r="AA119" s="39">
        <v>556.143371130392</v>
      </c>
      <c r="AB119" s="39">
        <v>5.71804124</v>
      </c>
      <c r="AC119" s="39">
        <v>-648.828772166079</v>
      </c>
      <c r="AD119" s="39">
        <v>-91.312592334062</v>
      </c>
      <c r="AE119" s="39">
        <v>-69.070489775341</v>
      </c>
      <c r="AF119" s="39">
        <v>-491.320929406676</v>
      </c>
      <c r="AG119" s="39">
        <v>2.87523935</v>
      </c>
      <c r="AH119" s="39">
        <v>28.63435972</v>
      </c>
      <c r="AI119" s="39">
        <v>185.164800663079</v>
      </c>
    </row>
    <row r="120" spans="1:35" ht="12.75">
      <c r="A120" s="37">
        <v>40057</v>
      </c>
      <c r="B120" s="39">
        <v>20.405050744579</v>
      </c>
      <c r="C120" s="39">
        <v>-8.774922490864</v>
      </c>
      <c r="D120" s="39">
        <v>1489.0129849025</v>
      </c>
      <c r="E120" s="39">
        <v>1497.78790739336</v>
      </c>
      <c r="F120" s="39">
        <v>107.86559139</v>
      </c>
      <c r="G120" s="39">
        <v>390.9112946015</v>
      </c>
      <c r="H120" s="39">
        <v>283.0457032115</v>
      </c>
      <c r="I120" s="39">
        <v>-54.316544889257</v>
      </c>
      <c r="J120" s="39">
        <v>78.012677493379</v>
      </c>
      <c r="K120" s="39">
        <v>132.329222382636</v>
      </c>
      <c r="L120" s="39">
        <v>-24.3690732653</v>
      </c>
      <c r="M120" s="39">
        <v>37.6718646185</v>
      </c>
      <c r="N120" s="39">
        <v>62.0409378838</v>
      </c>
      <c r="O120" s="39">
        <v>69.511190390095</v>
      </c>
      <c r="P120" s="39">
        <v>0.619442998073</v>
      </c>
      <c r="Q120" s="39">
        <v>68.891747392022</v>
      </c>
      <c r="R120" s="39">
        <v>-96.429119212055</v>
      </c>
      <c r="S120" s="39">
        <v>-81.310355564941</v>
      </c>
      <c r="T120" s="39">
        <v>-15.118763647114</v>
      </c>
      <c r="U120" s="39">
        <v>1680.76736085757</v>
      </c>
      <c r="V120" s="39">
        <v>7.52509091</v>
      </c>
      <c r="W120" s="39">
        <v>-1534.6773704135</v>
      </c>
      <c r="X120" s="39">
        <v>-1117.03329076372</v>
      </c>
      <c r="Y120" s="39">
        <v>-119.42778433657</v>
      </c>
      <c r="Z120" s="39">
        <v>-40.641677149885</v>
      </c>
      <c r="AA120" s="39">
        <v>-963.02249452727</v>
      </c>
      <c r="AB120" s="39">
        <v>6.05866525</v>
      </c>
      <c r="AC120" s="39">
        <v>-417.644079649777</v>
      </c>
      <c r="AD120" s="39">
        <v>112.680311917011</v>
      </c>
      <c r="AE120" s="39">
        <v>-47.057214808586</v>
      </c>
      <c r="AF120" s="39">
        <v>-481.707069848202</v>
      </c>
      <c r="AG120" s="39">
        <v>-1.56010691</v>
      </c>
      <c r="AH120" s="39">
        <v>11.70578525</v>
      </c>
      <c r="AI120" s="39">
        <v>-89.916241134674</v>
      </c>
    </row>
    <row r="121" spans="1:35" ht="12.75">
      <c r="A121" s="37">
        <v>40087</v>
      </c>
      <c r="B121" s="39">
        <v>-57.15702271337</v>
      </c>
      <c r="C121" s="39">
        <v>-40.477390515585</v>
      </c>
      <c r="D121" s="39">
        <v>1504.053952436</v>
      </c>
      <c r="E121" s="39">
        <v>1544.53134295158</v>
      </c>
      <c r="F121" s="39">
        <v>84.0618923765</v>
      </c>
      <c r="G121" s="39">
        <v>367.515470028</v>
      </c>
      <c r="H121" s="39">
        <v>283.4535776515</v>
      </c>
      <c r="I121" s="39">
        <v>-46.697248247485</v>
      </c>
      <c r="J121" s="39">
        <v>82.989820410923</v>
      </c>
      <c r="K121" s="39">
        <v>129.687068658408</v>
      </c>
      <c r="L121" s="39">
        <v>-54.0442763268</v>
      </c>
      <c r="M121" s="39">
        <v>53.8159223239</v>
      </c>
      <c r="N121" s="39">
        <v>107.8601986507</v>
      </c>
      <c r="O121" s="39">
        <v>91.797232544503</v>
      </c>
      <c r="P121" s="39">
        <v>0.581174396087</v>
      </c>
      <c r="Q121" s="39">
        <v>91.216058148416</v>
      </c>
      <c r="R121" s="39">
        <v>-46.988362462725</v>
      </c>
      <c r="S121" s="39">
        <v>-63.878863068827</v>
      </c>
      <c r="T121" s="39">
        <v>16.890500606102</v>
      </c>
      <c r="U121" s="39">
        <v>-12.57279514</v>
      </c>
      <c r="V121" s="39">
        <v>0.35827144</v>
      </c>
      <c r="W121" s="39">
        <v>142.808885061141</v>
      </c>
      <c r="X121" s="39">
        <v>274.01220146625</v>
      </c>
      <c r="Y121" s="39">
        <v>-43.262528798293</v>
      </c>
      <c r="Z121" s="39">
        <v>-0.559266829838</v>
      </c>
      <c r="AA121" s="39">
        <v>315.269515934381</v>
      </c>
      <c r="AB121" s="39">
        <v>2.56448116</v>
      </c>
      <c r="AC121" s="39">
        <v>-131.203316405109</v>
      </c>
      <c r="AD121" s="39">
        <v>77.966563656554</v>
      </c>
      <c r="AE121" s="39">
        <v>-175.356602255909</v>
      </c>
      <c r="AF121" s="39">
        <v>-36.135969075754</v>
      </c>
      <c r="AG121" s="39">
        <v>2.32269127</v>
      </c>
      <c r="AH121" s="39">
        <v>7.61005925</v>
      </c>
      <c r="AI121" s="39">
        <v>-34.640209831133</v>
      </c>
    </row>
    <row r="122" spans="1:35" ht="12.75">
      <c r="A122" s="37">
        <v>40118</v>
      </c>
      <c r="B122" s="39">
        <v>10.68568530188</v>
      </c>
      <c r="C122" s="39">
        <v>-67.647604336486</v>
      </c>
      <c r="D122" s="39">
        <v>1476.4716171583</v>
      </c>
      <c r="E122" s="39">
        <v>1544.11922149478</v>
      </c>
      <c r="F122" s="39">
        <v>58.3348039485</v>
      </c>
      <c r="G122" s="39">
        <v>320.423408463</v>
      </c>
      <c r="H122" s="39">
        <v>262.0886045145</v>
      </c>
      <c r="I122" s="39">
        <v>-43.471877401134</v>
      </c>
      <c r="J122" s="39">
        <v>83.739062829245</v>
      </c>
      <c r="K122" s="39">
        <v>127.210940230379</v>
      </c>
      <c r="L122" s="39">
        <v>63.470363091</v>
      </c>
      <c r="M122" s="39">
        <v>140.2307789538</v>
      </c>
      <c r="N122" s="39">
        <v>76.7604158628</v>
      </c>
      <c r="O122" s="39">
        <v>23.67846261492</v>
      </c>
      <c r="P122" s="39">
        <v>24.723201665804</v>
      </c>
      <c r="Q122" s="39">
        <v>-1.044739050884</v>
      </c>
      <c r="R122" s="39">
        <v>-47.627906952807</v>
      </c>
      <c r="S122" s="39">
        <v>20.995894929958</v>
      </c>
      <c r="T122" s="39">
        <v>-68.623801882765</v>
      </c>
      <c r="U122" s="39">
        <v>-69.84325405</v>
      </c>
      <c r="V122" s="39">
        <v>0.64285973</v>
      </c>
      <c r="W122" s="39">
        <v>104.318616101923</v>
      </c>
      <c r="X122" s="39">
        <v>-342.144636562226</v>
      </c>
      <c r="Y122" s="39">
        <v>-21.148407519921</v>
      </c>
      <c r="Z122" s="39">
        <v>28.767799569364</v>
      </c>
      <c r="AA122" s="39">
        <v>-351.629240541669</v>
      </c>
      <c r="AB122" s="39">
        <v>1.86521193</v>
      </c>
      <c r="AC122" s="39">
        <v>446.463252664149</v>
      </c>
      <c r="AD122" s="39">
        <v>76.985115652052</v>
      </c>
      <c r="AE122" s="39">
        <v>19.272627954395</v>
      </c>
      <c r="AF122" s="39">
        <v>357.955089047702</v>
      </c>
      <c r="AG122" s="39">
        <v>-7.74957999</v>
      </c>
      <c r="AH122" s="39">
        <v>11.46494612</v>
      </c>
      <c r="AI122" s="39">
        <v>-34.3641479168</v>
      </c>
    </row>
    <row r="123" spans="1:35" ht="12.75">
      <c r="A123" s="37">
        <v>40148</v>
      </c>
      <c r="B123" s="39">
        <v>-48.26848197963</v>
      </c>
      <c r="C123" s="39">
        <v>-138.31967141264</v>
      </c>
      <c r="D123" s="39">
        <v>1250.0453136834</v>
      </c>
      <c r="E123" s="39">
        <v>1388.36498509604</v>
      </c>
      <c r="F123" s="39">
        <v>50.8640194205</v>
      </c>
      <c r="G123" s="39">
        <v>372.2254499085</v>
      </c>
      <c r="H123" s="39">
        <v>321.361430488</v>
      </c>
      <c r="I123" s="39">
        <v>-35.29871161299</v>
      </c>
      <c r="J123" s="39">
        <v>94.864330885001</v>
      </c>
      <c r="K123" s="39">
        <v>130.163042497991</v>
      </c>
      <c r="L123" s="39">
        <v>74.4858816255</v>
      </c>
      <c r="M123" s="39">
        <v>158.7673377927</v>
      </c>
      <c r="N123" s="39">
        <v>84.2814561672</v>
      </c>
      <c r="O123" s="39">
        <v>49.518160362052</v>
      </c>
      <c r="P123" s="39">
        <v>-67.889381536944</v>
      </c>
      <c r="Q123" s="39">
        <v>117.407541898996</v>
      </c>
      <c r="R123" s="39">
        <v>-37.841048431415</v>
      </c>
      <c r="S123" s="39">
        <v>-43.295868837484</v>
      </c>
      <c r="T123" s="39">
        <v>5.454820406069</v>
      </c>
      <c r="U123" s="39">
        <v>390.57524996</v>
      </c>
      <c r="V123" s="39">
        <v>-9.66600854</v>
      </c>
      <c r="W123" s="39">
        <v>-226.612487619589</v>
      </c>
      <c r="X123" s="39">
        <v>322.3614692841</v>
      </c>
      <c r="Y123" s="39">
        <v>300.076636508419</v>
      </c>
      <c r="Z123" s="39">
        <v>11.649409975442</v>
      </c>
      <c r="AA123" s="39">
        <v>109.940134870239</v>
      </c>
      <c r="AB123" s="39">
        <v>-99.30471207</v>
      </c>
      <c r="AC123" s="39">
        <v>-548.973956903689</v>
      </c>
      <c r="AD123" s="39">
        <v>-230.649221023341</v>
      </c>
      <c r="AE123" s="39">
        <v>-818.941433862783</v>
      </c>
      <c r="AF123" s="39">
        <v>500.157372502435</v>
      </c>
      <c r="AG123" s="39">
        <v>0.45932548</v>
      </c>
      <c r="AH123" s="39">
        <v>0.95183653</v>
      </c>
      <c r="AI123" s="39">
        <v>-1.249678382422</v>
      </c>
    </row>
    <row r="124" spans="1:35" ht="12.75">
      <c r="A124" s="37">
        <v>40179</v>
      </c>
      <c r="B124" s="39">
        <v>-8.253545191827</v>
      </c>
      <c r="C124" s="39">
        <v>-3.945213605408</v>
      </c>
      <c r="D124" s="39">
        <v>1223.78733496</v>
      </c>
      <c r="E124" s="39">
        <v>1227.7325485654</v>
      </c>
      <c r="F124" s="39">
        <v>84.1834313265</v>
      </c>
      <c r="G124" s="39">
        <v>297.580576003</v>
      </c>
      <c r="H124" s="39">
        <v>213.3971446765</v>
      </c>
      <c r="I124" s="39">
        <v>-59.631694375419</v>
      </c>
      <c r="J124" s="39">
        <v>72.89108032797</v>
      </c>
      <c r="K124" s="39">
        <v>132.522774703389</v>
      </c>
      <c r="L124" s="39">
        <v>-28.8600685375</v>
      </c>
      <c r="M124" s="39">
        <v>50.4759373805</v>
      </c>
      <c r="N124" s="39">
        <v>79.336005918</v>
      </c>
      <c r="O124" s="39">
        <v>48.087853852246</v>
      </c>
      <c r="P124" s="39">
        <v>-6.85966792169</v>
      </c>
      <c r="Q124" s="39">
        <v>54.947521773936</v>
      </c>
      <c r="R124" s="39">
        <v>17.511781981702</v>
      </c>
      <c r="S124" s="39">
        <v>-20.084898284467</v>
      </c>
      <c r="T124" s="39">
        <v>37.596680266169</v>
      </c>
      <c r="U124" s="39">
        <v>1348.93541363</v>
      </c>
      <c r="V124" s="39">
        <v>0.08338591</v>
      </c>
      <c r="W124" s="39">
        <v>-1362.36190623776</v>
      </c>
      <c r="X124" s="39">
        <v>157.551423015409</v>
      </c>
      <c r="Y124" s="39">
        <v>-24.450829220937</v>
      </c>
      <c r="Z124" s="39">
        <v>-27.07434758742</v>
      </c>
      <c r="AA124" s="39">
        <v>215.052916773766</v>
      </c>
      <c r="AB124" s="39">
        <v>-5.97631695</v>
      </c>
      <c r="AC124" s="39">
        <v>-1519.91332925317</v>
      </c>
      <c r="AD124" s="39">
        <v>-79.293639938369</v>
      </c>
      <c r="AE124" s="39">
        <v>-42.941318663754</v>
      </c>
      <c r="AF124" s="39">
        <v>-1393.96689032105</v>
      </c>
      <c r="AG124" s="39">
        <v>-3.71148033</v>
      </c>
      <c r="AH124" s="39">
        <v>50.77884649</v>
      </c>
      <c r="AI124" s="39">
        <v>-39.834308660419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pane xSplit="1" ySplit="3" topLeftCell="B11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2" sqref="A122:A123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0" t="s">
        <v>180</v>
      </c>
      <c r="C2" s="180"/>
      <c r="D2" s="180"/>
      <c r="E2" s="180"/>
      <c r="F2" s="180"/>
      <c r="G2" s="180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128.1</v>
      </c>
      <c r="C112" s="38">
        <v>646.073</v>
      </c>
      <c r="D112" s="38">
        <v>428.662</v>
      </c>
      <c r="E112" s="38">
        <v>171.792</v>
      </c>
      <c r="F112" s="38">
        <v>757.897</v>
      </c>
      <c r="G112" s="38">
        <v>353.308</v>
      </c>
    </row>
    <row r="113" spans="1:7" ht="12.75">
      <c r="A113" s="37">
        <v>39845</v>
      </c>
      <c r="B113" s="38">
        <v>152.031</v>
      </c>
      <c r="C113" s="38">
        <v>639.483</v>
      </c>
      <c r="D113" s="38">
        <v>490.772</v>
      </c>
      <c r="E113" s="38">
        <v>161.241</v>
      </c>
      <c r="F113" s="38">
        <v>802.664</v>
      </c>
      <c r="G113" s="38">
        <v>389.028</v>
      </c>
    </row>
    <row r="114" spans="1:7" ht="12.75">
      <c r="A114" s="37">
        <v>39873</v>
      </c>
      <c r="B114" s="38">
        <v>162.458</v>
      </c>
      <c r="C114" s="38">
        <v>696.396</v>
      </c>
      <c r="D114" s="38">
        <v>555.031</v>
      </c>
      <c r="E114" s="38">
        <v>248.478</v>
      </c>
      <c r="F114" s="38">
        <v>819.526</v>
      </c>
      <c r="G114" s="38">
        <v>452.721</v>
      </c>
    </row>
    <row r="115" spans="1:7" ht="12.75">
      <c r="A115" s="37">
        <v>39904</v>
      </c>
      <c r="B115" s="38">
        <v>170.64</v>
      </c>
      <c r="C115" s="38">
        <v>647.179</v>
      </c>
      <c r="D115" s="38">
        <v>478.523</v>
      </c>
      <c r="E115" s="38">
        <v>189.371</v>
      </c>
      <c r="F115" s="38">
        <v>761.735</v>
      </c>
      <c r="G115" s="38">
        <v>437.308</v>
      </c>
    </row>
    <row r="116" spans="1:7" ht="12.75">
      <c r="A116" s="37">
        <v>39934</v>
      </c>
      <c r="B116" s="38">
        <v>141.12</v>
      </c>
      <c r="C116" s="38">
        <v>654.588</v>
      </c>
      <c r="D116" s="38">
        <v>523.825</v>
      </c>
      <c r="E116" s="38">
        <v>186.431</v>
      </c>
      <c r="F116" s="38">
        <v>758.454</v>
      </c>
      <c r="G116" s="38">
        <v>416.335</v>
      </c>
    </row>
    <row r="117" spans="1:7" ht="12.75">
      <c r="A117" s="37">
        <v>39965</v>
      </c>
      <c r="B117" s="38">
        <v>149.103</v>
      </c>
      <c r="C117" s="38">
        <v>701.935</v>
      </c>
      <c r="D117" s="38">
        <v>566.922</v>
      </c>
      <c r="E117" s="38">
        <v>173.944</v>
      </c>
      <c r="F117" s="38">
        <v>812.207</v>
      </c>
      <c r="G117" s="38">
        <v>407.07</v>
      </c>
    </row>
    <row r="118" spans="1:7" ht="12.75">
      <c r="A118" s="37">
        <v>39995</v>
      </c>
      <c r="B118" s="38">
        <v>147.319</v>
      </c>
      <c r="C118" s="38">
        <v>723.864</v>
      </c>
      <c r="D118" s="38">
        <v>517.469</v>
      </c>
      <c r="E118" s="38">
        <v>168.901</v>
      </c>
      <c r="F118" s="38">
        <v>858.742</v>
      </c>
      <c r="G118" s="38">
        <v>433.914</v>
      </c>
    </row>
    <row r="119" spans="1:7" ht="12.75">
      <c r="A119" s="37">
        <v>40026</v>
      </c>
      <c r="B119" s="38">
        <v>109.9</v>
      </c>
      <c r="C119" s="38">
        <v>555.262</v>
      </c>
      <c r="D119" s="38">
        <v>392.102</v>
      </c>
      <c r="E119" s="38">
        <v>153.431</v>
      </c>
      <c r="F119" s="38">
        <v>710.181</v>
      </c>
      <c r="G119" s="38">
        <v>378.506</v>
      </c>
    </row>
    <row r="120" spans="1:7" ht="12.75">
      <c r="A120" s="37">
        <v>40057</v>
      </c>
      <c r="B120" s="38">
        <v>150.164</v>
      </c>
      <c r="C120" s="38">
        <v>756.591</v>
      </c>
      <c r="D120" s="38">
        <v>571.433</v>
      </c>
      <c r="E120" s="38">
        <v>196.272</v>
      </c>
      <c r="F120" s="38">
        <v>884.77</v>
      </c>
      <c r="G120" s="38">
        <v>438.452</v>
      </c>
    </row>
    <row r="121" spans="1:7" ht="12.75">
      <c r="A121" s="37">
        <v>40087</v>
      </c>
      <c r="B121" s="38">
        <v>167.74</v>
      </c>
      <c r="C121" s="38">
        <v>786.406</v>
      </c>
      <c r="D121" s="38">
        <v>539.508</v>
      </c>
      <c r="E121" s="38">
        <v>217.639</v>
      </c>
      <c r="F121" s="38">
        <v>910.235</v>
      </c>
      <c r="G121" s="38">
        <v>444.505</v>
      </c>
    </row>
    <row r="122" spans="1:7" ht="12.75">
      <c r="A122" s="37">
        <v>40118</v>
      </c>
      <c r="B122" s="38">
        <v>154.287</v>
      </c>
      <c r="C122" s="38">
        <v>734.586</v>
      </c>
      <c r="D122" s="38">
        <v>577.435</v>
      </c>
      <c r="E122" s="38">
        <v>205.282</v>
      </c>
      <c r="F122" s="38">
        <v>933.397</v>
      </c>
      <c r="G122" s="38">
        <v>431.882</v>
      </c>
    </row>
    <row r="123" spans="1:7" ht="12.75">
      <c r="A123" s="37">
        <v>40148</v>
      </c>
      <c r="B123" s="38">
        <v>149.715</v>
      </c>
      <c r="C123" s="38">
        <v>584.367</v>
      </c>
      <c r="D123" s="38">
        <v>502.772</v>
      </c>
      <c r="E123" s="38">
        <v>199.416</v>
      </c>
      <c r="F123" s="38">
        <v>793.837</v>
      </c>
      <c r="G123" s="38">
        <v>407.707</v>
      </c>
    </row>
    <row r="125" spans="2:7" ht="12.75">
      <c r="B125" s="38"/>
      <c r="C125" s="38"/>
      <c r="D125" s="38"/>
      <c r="E125" s="38"/>
      <c r="F125" s="38"/>
      <c r="G125" s="38"/>
    </row>
    <row r="126" spans="2:7" ht="12.75">
      <c r="B126" s="38"/>
      <c r="C126" s="38"/>
      <c r="D126" s="38"/>
      <c r="E126" s="38"/>
      <c r="F126" s="38"/>
      <c r="G126" s="38"/>
    </row>
    <row r="127" spans="2:7" ht="12.75">
      <c r="B127" s="38"/>
      <c r="C127" s="38"/>
      <c r="D127" s="38"/>
      <c r="E127" s="38"/>
      <c r="F127" s="38"/>
      <c r="G127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5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5" sqref="B64:K65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1" t="s">
        <v>80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63">
        <v>69</v>
      </c>
      <c r="C28" s="163">
        <v>3184</v>
      </c>
      <c r="D28" s="163">
        <v>108</v>
      </c>
      <c r="E28" s="163">
        <v>5428</v>
      </c>
      <c r="F28" s="163">
        <v>14086</v>
      </c>
      <c r="G28" s="163">
        <v>1554</v>
      </c>
      <c r="H28" s="163">
        <v>3505</v>
      </c>
      <c r="I28" s="163">
        <v>21761</v>
      </c>
      <c r="J28" s="163">
        <v>1048</v>
      </c>
      <c r="K28" s="163">
        <v>5055</v>
      </c>
    </row>
    <row r="29" spans="1:11" ht="15">
      <c r="A29" s="18">
        <v>39114</v>
      </c>
      <c r="B29" s="163">
        <v>69</v>
      </c>
      <c r="C29" s="163">
        <v>3219</v>
      </c>
      <c r="D29" s="163">
        <v>106</v>
      </c>
      <c r="E29" s="163">
        <v>5488</v>
      </c>
      <c r="F29" s="163">
        <v>14250</v>
      </c>
      <c r="G29" s="163">
        <v>1563</v>
      </c>
      <c r="H29" s="163">
        <v>2770</v>
      </c>
      <c r="I29" s="163">
        <v>21634</v>
      </c>
      <c r="J29" s="163">
        <v>1100</v>
      </c>
      <c r="K29" s="163">
        <v>4662</v>
      </c>
    </row>
    <row r="30" spans="1:11" ht="15">
      <c r="A30" s="18">
        <v>39142</v>
      </c>
      <c r="B30" s="163">
        <v>69</v>
      </c>
      <c r="C30" s="163">
        <v>2944</v>
      </c>
      <c r="D30" s="163">
        <v>107</v>
      </c>
      <c r="E30" s="163">
        <v>5633</v>
      </c>
      <c r="F30" s="163">
        <v>14660</v>
      </c>
      <c r="G30" s="163">
        <v>1574</v>
      </c>
      <c r="H30" s="163">
        <v>2267</v>
      </c>
      <c r="I30" s="163">
        <v>21726</v>
      </c>
      <c r="J30" s="163">
        <v>1160</v>
      </c>
      <c r="K30" s="163">
        <v>4299</v>
      </c>
    </row>
    <row r="31" spans="1:11" ht="15">
      <c r="A31" s="18">
        <v>39173</v>
      </c>
      <c r="B31" s="163">
        <v>68</v>
      </c>
      <c r="C31" s="163">
        <v>2748</v>
      </c>
      <c r="D31" s="163">
        <v>105</v>
      </c>
      <c r="E31" s="163">
        <v>5748</v>
      </c>
      <c r="F31" s="163">
        <v>15142</v>
      </c>
      <c r="G31" s="163">
        <v>1761</v>
      </c>
      <c r="H31" s="163">
        <v>2033</v>
      </c>
      <c r="I31" s="163">
        <v>22297</v>
      </c>
      <c r="J31" s="163">
        <v>1248</v>
      </c>
      <c r="K31" s="163">
        <v>3992</v>
      </c>
    </row>
    <row r="32" spans="1:11" ht="15">
      <c r="A32" s="18">
        <v>39203</v>
      </c>
      <c r="B32" s="163">
        <v>68</v>
      </c>
      <c r="C32" s="163">
        <v>2574</v>
      </c>
      <c r="D32" s="163">
        <v>107</v>
      </c>
      <c r="E32" s="163">
        <v>5892</v>
      </c>
      <c r="F32" s="163">
        <v>15426</v>
      </c>
      <c r="G32" s="163">
        <v>1747</v>
      </c>
      <c r="H32" s="163">
        <v>2257</v>
      </c>
      <c r="I32" s="163">
        <v>23089</v>
      </c>
      <c r="J32" s="163">
        <v>1335</v>
      </c>
      <c r="K32" s="163">
        <v>3577</v>
      </c>
    </row>
    <row r="33" spans="1:11" ht="15">
      <c r="A33" s="18">
        <v>39234</v>
      </c>
      <c r="B33" s="163">
        <v>68</v>
      </c>
      <c r="C33" s="163">
        <v>2465</v>
      </c>
      <c r="D33" s="163">
        <v>107</v>
      </c>
      <c r="E33" s="163">
        <v>6015</v>
      </c>
      <c r="F33" s="163">
        <v>15788</v>
      </c>
      <c r="G33" s="163">
        <v>1911</v>
      </c>
      <c r="H33" s="163">
        <v>2211</v>
      </c>
      <c r="I33" s="163">
        <v>23558</v>
      </c>
      <c r="J33" s="163">
        <v>1456</v>
      </c>
      <c r="K33" s="163">
        <v>3484</v>
      </c>
    </row>
    <row r="34" spans="1:11" ht="15">
      <c r="A34" s="18">
        <v>39264</v>
      </c>
      <c r="B34" s="163">
        <v>68</v>
      </c>
      <c r="C34" s="163">
        <v>2408</v>
      </c>
      <c r="D34" s="163">
        <v>107</v>
      </c>
      <c r="E34" s="163">
        <v>6157</v>
      </c>
      <c r="F34" s="163">
        <v>16274</v>
      </c>
      <c r="G34" s="163">
        <v>2034</v>
      </c>
      <c r="H34" s="163">
        <v>2218</v>
      </c>
      <c r="I34" s="163">
        <v>24146</v>
      </c>
      <c r="J34" s="163">
        <v>1560</v>
      </c>
      <c r="K34" s="163">
        <v>3492</v>
      </c>
    </row>
    <row r="35" spans="1:11" ht="15">
      <c r="A35" s="18">
        <v>39295</v>
      </c>
      <c r="B35" s="163">
        <v>68</v>
      </c>
      <c r="C35" s="163">
        <v>2342</v>
      </c>
      <c r="D35" s="163">
        <v>110</v>
      </c>
      <c r="E35" s="163">
        <v>6323</v>
      </c>
      <c r="F35" s="163">
        <v>16720</v>
      </c>
      <c r="G35" s="163">
        <v>2083</v>
      </c>
      <c r="H35" s="163">
        <v>2439</v>
      </c>
      <c r="I35" s="163">
        <v>24892</v>
      </c>
      <c r="J35" s="163">
        <v>1638</v>
      </c>
      <c r="K35" s="163">
        <v>3488</v>
      </c>
    </row>
    <row r="36" spans="1:11" ht="15">
      <c r="A36" s="18">
        <v>39326</v>
      </c>
      <c r="B36" s="163">
        <v>67</v>
      </c>
      <c r="C36" s="163">
        <v>2345</v>
      </c>
      <c r="D36" s="163">
        <v>111</v>
      </c>
      <c r="E36" s="163">
        <v>6468</v>
      </c>
      <c r="F36" s="163">
        <v>17004</v>
      </c>
      <c r="G36" s="163">
        <v>2205</v>
      </c>
      <c r="H36" s="163">
        <v>2448</v>
      </c>
      <c r="I36" s="163">
        <v>25310</v>
      </c>
      <c r="J36" s="163">
        <v>1699</v>
      </c>
      <c r="K36" s="163">
        <v>3573</v>
      </c>
    </row>
    <row r="37" spans="1:11" ht="15">
      <c r="A37" s="18">
        <v>39356</v>
      </c>
      <c r="B37" s="163">
        <v>67</v>
      </c>
      <c r="C37" s="163">
        <v>2348</v>
      </c>
      <c r="D37" s="163">
        <v>114</v>
      </c>
      <c r="E37" s="163">
        <v>6607</v>
      </c>
      <c r="F37" s="163">
        <v>17269</v>
      </c>
      <c r="G37" s="163">
        <v>2367</v>
      </c>
      <c r="H37" s="163">
        <v>2460</v>
      </c>
      <c r="I37" s="163">
        <v>25864</v>
      </c>
      <c r="J37" s="163">
        <v>1789</v>
      </c>
      <c r="K37" s="163">
        <v>3511</v>
      </c>
    </row>
    <row r="38" spans="1:11" ht="15">
      <c r="A38" s="18">
        <v>39387</v>
      </c>
      <c r="B38" s="163">
        <v>67</v>
      </c>
      <c r="C38" s="163">
        <v>2374</v>
      </c>
      <c r="D38" s="163">
        <v>112</v>
      </c>
      <c r="E38" s="163">
        <v>6830</v>
      </c>
      <c r="F38" s="163">
        <v>17748</v>
      </c>
      <c r="G38" s="163">
        <v>2396</v>
      </c>
      <c r="H38" s="163">
        <v>2580</v>
      </c>
      <c r="I38" s="163">
        <v>26596</v>
      </c>
      <c r="J38" s="163">
        <v>1900</v>
      </c>
      <c r="K38" s="163">
        <v>3544</v>
      </c>
    </row>
    <row r="39" spans="1:11" ht="15">
      <c r="A39" s="18">
        <v>39417</v>
      </c>
      <c r="B39" s="163">
        <v>67</v>
      </c>
      <c r="C39" s="163">
        <v>2367</v>
      </c>
      <c r="D39" s="163">
        <v>118</v>
      </c>
      <c r="E39" s="163">
        <v>6818</v>
      </c>
      <c r="F39" s="163">
        <v>18105</v>
      </c>
      <c r="G39" s="163">
        <v>2305</v>
      </c>
      <c r="H39" s="163">
        <v>2401</v>
      </c>
      <c r="I39" s="163">
        <v>26555</v>
      </c>
      <c r="J39" s="163">
        <v>1990</v>
      </c>
      <c r="K39" s="163">
        <v>3570</v>
      </c>
    </row>
    <row r="40" spans="1:11" ht="15">
      <c r="A40" s="18">
        <v>39448</v>
      </c>
      <c r="B40" s="163">
        <v>67</v>
      </c>
      <c r="C40" s="163">
        <v>2412</v>
      </c>
      <c r="D40" s="163">
        <v>123</v>
      </c>
      <c r="E40" s="163">
        <v>6918</v>
      </c>
      <c r="F40" s="163">
        <v>18570</v>
      </c>
      <c r="G40" s="163">
        <v>2390</v>
      </c>
      <c r="H40" s="163">
        <v>2455</v>
      </c>
      <c r="I40" s="163">
        <v>27164</v>
      </c>
      <c r="J40" s="163">
        <v>2117</v>
      </c>
      <c r="K40" s="163">
        <v>3586</v>
      </c>
    </row>
    <row r="41" spans="1:11" ht="15">
      <c r="A41" s="18">
        <v>39479</v>
      </c>
      <c r="B41" s="163">
        <v>67</v>
      </c>
      <c r="C41" s="163">
        <v>2397</v>
      </c>
      <c r="D41" s="163">
        <v>124</v>
      </c>
      <c r="E41" s="163">
        <v>7009</v>
      </c>
      <c r="F41" s="163">
        <v>18754</v>
      </c>
      <c r="G41" s="163">
        <v>2411</v>
      </c>
      <c r="H41" s="163">
        <v>2432</v>
      </c>
      <c r="I41" s="163">
        <v>27406</v>
      </c>
      <c r="J41" s="163">
        <v>2192</v>
      </c>
      <c r="K41" s="163">
        <v>3529</v>
      </c>
    </row>
    <row r="42" spans="1:11" ht="15">
      <c r="A42" s="18">
        <v>39508</v>
      </c>
      <c r="B42" s="163">
        <v>66</v>
      </c>
      <c r="C42" s="163">
        <v>2392</v>
      </c>
      <c r="D42" s="163">
        <v>124</v>
      </c>
      <c r="E42" s="163">
        <v>7133</v>
      </c>
      <c r="F42" s="163">
        <v>18938</v>
      </c>
      <c r="G42" s="163">
        <v>2494</v>
      </c>
      <c r="H42" s="163">
        <v>2444</v>
      </c>
      <c r="I42" s="163">
        <v>27768</v>
      </c>
      <c r="J42" s="163">
        <v>2280</v>
      </c>
      <c r="K42" s="163">
        <v>3477</v>
      </c>
    </row>
    <row r="43" spans="1:11" ht="15">
      <c r="A43" s="18">
        <v>39539</v>
      </c>
      <c r="B43" s="163">
        <v>66</v>
      </c>
      <c r="C43" s="163">
        <v>2123</v>
      </c>
      <c r="D43" s="163">
        <v>128</v>
      </c>
      <c r="E43" s="163">
        <v>7235</v>
      </c>
      <c r="F43" s="163">
        <v>19351</v>
      </c>
      <c r="G43" s="163">
        <v>2558</v>
      </c>
      <c r="H43" s="163">
        <v>2624</v>
      </c>
      <c r="I43" s="163">
        <v>28503</v>
      </c>
      <c r="J43" s="163">
        <v>2276</v>
      </c>
      <c r="K43" s="163">
        <v>3239</v>
      </c>
    </row>
    <row r="44" spans="1:11" ht="15">
      <c r="A44" s="18">
        <v>39569</v>
      </c>
      <c r="B44" s="163">
        <v>66</v>
      </c>
      <c r="C44" s="163">
        <v>2162</v>
      </c>
      <c r="D44" s="163">
        <v>129</v>
      </c>
      <c r="E44" s="163">
        <v>7318</v>
      </c>
      <c r="F44" s="163">
        <v>19616</v>
      </c>
      <c r="G44" s="163">
        <v>2568</v>
      </c>
      <c r="H44" s="163">
        <v>2375</v>
      </c>
      <c r="I44" s="163">
        <v>28871</v>
      </c>
      <c r="J44" s="163">
        <v>2259</v>
      </c>
      <c r="K44" s="163">
        <v>3038</v>
      </c>
    </row>
    <row r="45" spans="1:11" ht="15">
      <c r="A45" s="18">
        <v>39600</v>
      </c>
      <c r="B45" s="163">
        <v>65</v>
      </c>
      <c r="C45" s="163">
        <v>2052</v>
      </c>
      <c r="D45" s="163">
        <v>133</v>
      </c>
      <c r="E45" s="163">
        <v>7409</v>
      </c>
      <c r="F45" s="163">
        <v>20064</v>
      </c>
      <c r="G45" s="163">
        <v>2736</v>
      </c>
      <c r="H45" s="163">
        <v>2386</v>
      </c>
      <c r="I45" s="163">
        <v>29380</v>
      </c>
      <c r="J45" s="163">
        <v>2263</v>
      </c>
      <c r="K45" s="163">
        <v>3137</v>
      </c>
    </row>
    <row r="46" spans="1:11" ht="15">
      <c r="A46" s="18">
        <v>39630</v>
      </c>
      <c r="B46" s="163">
        <v>66</v>
      </c>
      <c r="C46" s="163">
        <v>2030</v>
      </c>
      <c r="D46" s="163">
        <v>136</v>
      </c>
      <c r="E46" s="163">
        <v>7521</v>
      </c>
      <c r="F46" s="163">
        <v>20404</v>
      </c>
      <c r="G46" s="163">
        <v>2726</v>
      </c>
      <c r="H46" s="163">
        <v>2403</v>
      </c>
      <c r="I46" s="163">
        <v>29805</v>
      </c>
      <c r="J46" s="163">
        <v>2228</v>
      </c>
      <c r="K46" s="163">
        <v>3188</v>
      </c>
    </row>
    <row r="47" spans="1:11" ht="15">
      <c r="A47" s="18">
        <v>39661</v>
      </c>
      <c r="B47" s="163">
        <v>66</v>
      </c>
      <c r="C47" s="163">
        <v>2069</v>
      </c>
      <c r="D47" s="163">
        <v>143</v>
      </c>
      <c r="E47" s="163">
        <v>7603</v>
      </c>
      <c r="F47" s="163">
        <v>20619</v>
      </c>
      <c r="G47" s="163">
        <v>2729</v>
      </c>
      <c r="H47" s="163">
        <v>2400</v>
      </c>
      <c r="I47" s="163">
        <v>30108</v>
      </c>
      <c r="J47" s="163">
        <v>2271</v>
      </c>
      <c r="K47" s="163">
        <v>3184</v>
      </c>
    </row>
    <row r="48" spans="1:11" ht="15">
      <c r="A48" s="18">
        <v>39692</v>
      </c>
      <c r="B48" s="163">
        <v>67</v>
      </c>
      <c r="C48" s="163">
        <v>2046</v>
      </c>
      <c r="D48" s="163">
        <v>178</v>
      </c>
      <c r="E48" s="163">
        <v>7705</v>
      </c>
      <c r="F48" s="163">
        <v>20872</v>
      </c>
      <c r="G48" s="163">
        <v>2798</v>
      </c>
      <c r="H48" s="163">
        <v>2737</v>
      </c>
      <c r="I48" s="163">
        <v>30888</v>
      </c>
      <c r="J48" s="163">
        <v>2344</v>
      </c>
      <c r="K48" s="163">
        <v>3104</v>
      </c>
    </row>
    <row r="49" spans="1:11" ht="15">
      <c r="A49" s="18">
        <v>39722</v>
      </c>
      <c r="B49" s="163">
        <v>69</v>
      </c>
      <c r="C49" s="163">
        <v>2058</v>
      </c>
      <c r="D49" s="163">
        <v>184</v>
      </c>
      <c r="E49" s="163">
        <v>7857</v>
      </c>
      <c r="F49" s="163">
        <v>21134</v>
      </c>
      <c r="G49" s="163">
        <v>2815</v>
      </c>
      <c r="H49" s="163">
        <v>2965</v>
      </c>
      <c r="I49" s="163">
        <v>31444</v>
      </c>
      <c r="J49" s="163">
        <v>2512</v>
      </c>
      <c r="K49" s="163">
        <v>3059</v>
      </c>
    </row>
    <row r="50" spans="1:11" ht="15">
      <c r="A50" s="18">
        <v>39753</v>
      </c>
      <c r="B50" s="163">
        <v>69</v>
      </c>
      <c r="C50" s="163">
        <v>2176</v>
      </c>
      <c r="D50" s="163">
        <v>181</v>
      </c>
      <c r="E50" s="163">
        <v>7785</v>
      </c>
      <c r="F50" s="163">
        <v>21092</v>
      </c>
      <c r="G50" s="163">
        <v>2845</v>
      </c>
      <c r="H50" s="163">
        <v>2963</v>
      </c>
      <c r="I50" s="163">
        <v>31594</v>
      </c>
      <c r="J50" s="163">
        <v>2371</v>
      </c>
      <c r="K50" s="163">
        <v>3077</v>
      </c>
    </row>
    <row r="51" spans="1:11" ht="15">
      <c r="A51" s="18">
        <v>39783</v>
      </c>
      <c r="B51" s="163">
        <v>68</v>
      </c>
      <c r="C51" s="163">
        <v>2162</v>
      </c>
      <c r="D51" s="163">
        <v>212</v>
      </c>
      <c r="E51" s="163">
        <v>7827</v>
      </c>
      <c r="F51" s="163">
        <v>21149</v>
      </c>
      <c r="G51" s="163">
        <v>2815</v>
      </c>
      <c r="H51" s="163">
        <v>3666</v>
      </c>
      <c r="I51" s="163">
        <v>32113</v>
      </c>
      <c r="J51" s="163">
        <v>2370</v>
      </c>
      <c r="K51" s="163">
        <v>3346</v>
      </c>
    </row>
    <row r="52" spans="1:11" ht="15">
      <c r="A52" s="18">
        <v>39814</v>
      </c>
      <c r="B52" s="163">
        <v>69</v>
      </c>
      <c r="C52" s="163">
        <v>2704</v>
      </c>
      <c r="D52" s="163">
        <v>223</v>
      </c>
      <c r="E52" s="163">
        <v>7831</v>
      </c>
      <c r="F52" s="163">
        <v>21346</v>
      </c>
      <c r="G52" s="163">
        <v>2815</v>
      </c>
      <c r="H52" s="163">
        <v>3887</v>
      </c>
      <c r="I52" s="163">
        <v>32388</v>
      </c>
      <c r="J52" s="163">
        <v>2372</v>
      </c>
      <c r="K52" s="163">
        <v>4046</v>
      </c>
    </row>
    <row r="53" spans="1:11" ht="15">
      <c r="A53" s="18">
        <v>39845</v>
      </c>
      <c r="B53" s="163">
        <v>87</v>
      </c>
      <c r="C53" s="163">
        <v>2867</v>
      </c>
      <c r="D53" s="163">
        <v>229</v>
      </c>
      <c r="E53" s="163">
        <v>7852</v>
      </c>
      <c r="F53" s="163">
        <v>21429</v>
      </c>
      <c r="G53" s="163">
        <v>2814</v>
      </c>
      <c r="H53" s="163">
        <v>3826</v>
      </c>
      <c r="I53" s="163">
        <v>32663</v>
      </c>
      <c r="J53" s="163">
        <v>2315</v>
      </c>
      <c r="K53" s="163">
        <v>4040</v>
      </c>
    </row>
    <row r="54" spans="1:11" ht="15">
      <c r="A54" s="18">
        <v>39873</v>
      </c>
      <c r="B54" s="163">
        <v>103</v>
      </c>
      <c r="C54" s="163">
        <v>3134</v>
      </c>
      <c r="D54" s="163">
        <v>233</v>
      </c>
      <c r="E54" s="163">
        <v>7868</v>
      </c>
      <c r="F54" s="163">
        <v>21469</v>
      </c>
      <c r="G54" s="163">
        <v>2851</v>
      </c>
      <c r="H54" s="163">
        <v>3786</v>
      </c>
      <c r="I54" s="163">
        <v>32648</v>
      </c>
      <c r="J54" s="163">
        <v>2190</v>
      </c>
      <c r="K54" s="163">
        <v>4504</v>
      </c>
    </row>
    <row r="55" spans="1:11" ht="15">
      <c r="A55" s="18">
        <v>39904</v>
      </c>
      <c r="B55" s="163">
        <v>121</v>
      </c>
      <c r="C55" s="163">
        <v>3288</v>
      </c>
      <c r="D55" s="163">
        <v>243</v>
      </c>
      <c r="E55" s="163">
        <v>7910</v>
      </c>
      <c r="F55" s="163">
        <v>21509</v>
      </c>
      <c r="G55" s="163">
        <v>2869</v>
      </c>
      <c r="H55" s="163">
        <v>3829</v>
      </c>
      <c r="I55" s="163">
        <v>32790</v>
      </c>
      <c r="J55" s="163">
        <v>2172</v>
      </c>
      <c r="K55" s="163">
        <v>4686</v>
      </c>
    </row>
    <row r="56" spans="1:11" ht="15">
      <c r="A56" s="18">
        <v>39934</v>
      </c>
      <c r="B56" s="163">
        <v>140</v>
      </c>
      <c r="C56" s="163">
        <v>3542</v>
      </c>
      <c r="D56" s="163">
        <v>254</v>
      </c>
      <c r="E56" s="163">
        <v>7946</v>
      </c>
      <c r="F56" s="163">
        <v>21516</v>
      </c>
      <c r="G56" s="163">
        <v>2838</v>
      </c>
      <c r="H56" s="163">
        <v>4008</v>
      </c>
      <c r="I56" s="163">
        <v>33140</v>
      </c>
      <c r="J56" s="163">
        <v>2122</v>
      </c>
      <c r="K56" s="163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21704</v>
      </c>
      <c r="G63" s="151">
        <v>2680</v>
      </c>
      <c r="H63" s="151">
        <v>5302</v>
      </c>
      <c r="I63" s="151">
        <v>34731</v>
      </c>
      <c r="J63" s="151">
        <v>1895</v>
      </c>
      <c r="K63" s="151">
        <v>5345</v>
      </c>
    </row>
    <row r="64" spans="1:11" ht="15">
      <c r="A64" s="18">
        <v>40179</v>
      </c>
      <c r="B64" s="151">
        <v>176</v>
      </c>
      <c r="C64" s="151">
        <v>3334</v>
      </c>
      <c r="D64" s="151">
        <v>390</v>
      </c>
      <c r="E64" s="151">
        <v>8452</v>
      </c>
      <c r="F64" s="151">
        <v>21795</v>
      </c>
      <c r="G64" s="151">
        <v>2684</v>
      </c>
      <c r="H64" s="151">
        <v>6141</v>
      </c>
      <c r="I64" s="151">
        <v>35676</v>
      </c>
      <c r="J64" s="151">
        <v>1904</v>
      </c>
      <c r="K64" s="151">
        <v>5215</v>
      </c>
    </row>
    <row r="65" spans="1:11" ht="15">
      <c r="A65" s="18">
        <v>40210</v>
      </c>
      <c r="B65" s="151">
        <v>177</v>
      </c>
      <c r="C65" s="151">
        <v>3382</v>
      </c>
      <c r="D65" s="151">
        <v>395</v>
      </c>
      <c r="E65" s="151">
        <v>8480</v>
      </c>
      <c r="F65" s="151">
        <v>21896</v>
      </c>
      <c r="G65" s="151">
        <v>2665</v>
      </c>
      <c r="H65" s="151">
        <v>5093</v>
      </c>
      <c r="I65" s="151">
        <v>34817</v>
      </c>
      <c r="J65" s="151">
        <v>1894</v>
      </c>
      <c r="K65" s="151">
        <v>5200</v>
      </c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O69" sqref="O6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2" t="s">
        <v>82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3">
        <v>17823</v>
      </c>
      <c r="C28" s="163">
        <v>6645</v>
      </c>
      <c r="D28" s="163">
        <v>7673</v>
      </c>
      <c r="E28" s="163">
        <v>2486</v>
      </c>
      <c r="F28" s="163">
        <v>1019</v>
      </c>
      <c r="G28" s="163">
        <v>634</v>
      </c>
      <c r="H28" s="163">
        <v>311</v>
      </c>
      <c r="I28" s="163">
        <v>240</v>
      </c>
      <c r="J28" s="163">
        <v>64</v>
      </c>
      <c r="K28" s="163">
        <v>19</v>
      </c>
    </row>
    <row r="29" spans="1:11" ht="15">
      <c r="A29" s="18">
        <v>39114</v>
      </c>
      <c r="B29" s="163">
        <v>17912</v>
      </c>
      <c r="C29" s="163">
        <v>6598</v>
      </c>
      <c r="D29" s="163">
        <v>7837</v>
      </c>
      <c r="E29" s="163">
        <v>2492</v>
      </c>
      <c r="F29" s="163">
        <v>985</v>
      </c>
      <c r="G29" s="163">
        <v>614</v>
      </c>
      <c r="H29" s="163">
        <v>293</v>
      </c>
      <c r="I29" s="163">
        <v>239</v>
      </c>
      <c r="J29" s="163">
        <v>64</v>
      </c>
      <c r="K29" s="163">
        <v>18</v>
      </c>
    </row>
    <row r="30" spans="1:11" ht="15">
      <c r="A30" s="18">
        <v>39142</v>
      </c>
      <c r="B30" s="163">
        <v>17914</v>
      </c>
      <c r="C30" s="163">
        <v>6648</v>
      </c>
      <c r="D30" s="163">
        <v>7639</v>
      </c>
      <c r="E30" s="163">
        <v>2560</v>
      </c>
      <c r="F30" s="163">
        <v>1067</v>
      </c>
      <c r="G30" s="163">
        <v>607</v>
      </c>
      <c r="H30" s="163">
        <v>285</v>
      </c>
      <c r="I30" s="163">
        <v>237</v>
      </c>
      <c r="J30" s="163">
        <v>62</v>
      </c>
      <c r="K30" s="163">
        <v>23</v>
      </c>
    </row>
    <row r="31" spans="1:11" ht="15">
      <c r="A31" s="18">
        <v>39173</v>
      </c>
      <c r="B31" s="163">
        <v>18066</v>
      </c>
      <c r="C31" s="163">
        <v>6676</v>
      </c>
      <c r="D31" s="163">
        <v>7758</v>
      </c>
      <c r="E31" s="163">
        <v>2569</v>
      </c>
      <c r="F31" s="163">
        <v>1063</v>
      </c>
      <c r="G31" s="163">
        <v>597</v>
      </c>
      <c r="H31" s="163">
        <v>264</v>
      </c>
      <c r="I31" s="163">
        <v>251</v>
      </c>
      <c r="J31" s="163">
        <v>60</v>
      </c>
      <c r="K31" s="163">
        <v>22</v>
      </c>
    </row>
    <row r="32" spans="1:11" ht="15">
      <c r="A32" s="18">
        <v>39203</v>
      </c>
      <c r="B32" s="163">
        <v>18367</v>
      </c>
      <c r="C32" s="163">
        <v>6849</v>
      </c>
      <c r="D32" s="163">
        <v>7777</v>
      </c>
      <c r="E32" s="163">
        <v>2573</v>
      </c>
      <c r="F32" s="163">
        <v>1168</v>
      </c>
      <c r="G32" s="163">
        <v>615</v>
      </c>
      <c r="H32" s="163">
        <v>280</v>
      </c>
      <c r="I32" s="163">
        <v>248</v>
      </c>
      <c r="J32" s="163">
        <v>61</v>
      </c>
      <c r="K32" s="163">
        <v>26</v>
      </c>
    </row>
    <row r="33" spans="1:11" ht="15">
      <c r="A33" s="18">
        <v>39234</v>
      </c>
      <c r="B33" s="163">
        <v>18446</v>
      </c>
      <c r="C33" s="163">
        <v>6953</v>
      </c>
      <c r="D33" s="163">
        <v>7592</v>
      </c>
      <c r="E33" s="163">
        <v>2693</v>
      </c>
      <c r="F33" s="163">
        <v>1208</v>
      </c>
      <c r="G33" s="163">
        <v>610</v>
      </c>
      <c r="H33" s="163">
        <v>274</v>
      </c>
      <c r="I33" s="163">
        <v>249</v>
      </c>
      <c r="J33" s="163">
        <v>60</v>
      </c>
      <c r="K33" s="163">
        <v>27</v>
      </c>
    </row>
    <row r="34" spans="1:11" ht="15">
      <c r="A34" s="18">
        <v>39264</v>
      </c>
      <c r="B34" s="163">
        <v>18880</v>
      </c>
      <c r="C34" s="163">
        <v>7047</v>
      </c>
      <c r="D34" s="163">
        <v>7867</v>
      </c>
      <c r="E34" s="163">
        <v>2728</v>
      </c>
      <c r="F34" s="163">
        <v>1238</v>
      </c>
      <c r="G34" s="163">
        <v>605</v>
      </c>
      <c r="H34" s="163">
        <v>270</v>
      </c>
      <c r="I34" s="163">
        <v>242</v>
      </c>
      <c r="J34" s="163">
        <v>61</v>
      </c>
      <c r="K34" s="163">
        <v>32</v>
      </c>
    </row>
    <row r="35" spans="1:11" ht="15">
      <c r="A35" s="18">
        <v>39295</v>
      </c>
      <c r="B35" s="163">
        <v>19299</v>
      </c>
      <c r="C35" s="163">
        <v>6881</v>
      </c>
      <c r="D35" s="163">
        <v>8331</v>
      </c>
      <c r="E35" s="163">
        <v>2790</v>
      </c>
      <c r="F35" s="163">
        <v>1297</v>
      </c>
      <c r="G35" s="163">
        <v>628</v>
      </c>
      <c r="H35" s="163">
        <v>278</v>
      </c>
      <c r="I35" s="163">
        <v>258</v>
      </c>
      <c r="J35" s="163">
        <v>62</v>
      </c>
      <c r="K35" s="163">
        <v>30</v>
      </c>
    </row>
    <row r="36" spans="1:11" ht="15">
      <c r="A36" s="18">
        <v>39326</v>
      </c>
      <c r="B36" s="163">
        <v>19386</v>
      </c>
      <c r="C36" s="163">
        <v>6907</v>
      </c>
      <c r="D36" s="163">
        <v>8247</v>
      </c>
      <c r="E36" s="163">
        <v>2874</v>
      </c>
      <c r="F36" s="163">
        <v>1358</v>
      </c>
      <c r="G36" s="163">
        <v>608</v>
      </c>
      <c r="H36" s="163">
        <v>269</v>
      </c>
      <c r="I36" s="163">
        <v>248</v>
      </c>
      <c r="J36" s="163">
        <v>60</v>
      </c>
      <c r="K36" s="163">
        <v>31</v>
      </c>
    </row>
    <row r="37" spans="1:11" ht="15">
      <c r="A37" s="18">
        <v>39356</v>
      </c>
      <c r="B37" s="163">
        <v>19579</v>
      </c>
      <c r="C37" s="163">
        <v>6695</v>
      </c>
      <c r="D37" s="163">
        <v>8689</v>
      </c>
      <c r="E37" s="163">
        <v>2820</v>
      </c>
      <c r="F37" s="163">
        <v>1375</v>
      </c>
      <c r="G37" s="163">
        <v>589</v>
      </c>
      <c r="H37" s="163">
        <v>255</v>
      </c>
      <c r="I37" s="163">
        <v>241</v>
      </c>
      <c r="J37" s="163">
        <v>60</v>
      </c>
      <c r="K37" s="163">
        <v>33</v>
      </c>
    </row>
    <row r="38" spans="1:11" ht="15">
      <c r="A38" s="18">
        <v>39387</v>
      </c>
      <c r="B38" s="163">
        <v>19558</v>
      </c>
      <c r="C38" s="163">
        <v>6573</v>
      </c>
      <c r="D38" s="163">
        <v>8723</v>
      </c>
      <c r="E38" s="163">
        <v>2817</v>
      </c>
      <c r="F38" s="163">
        <v>1445</v>
      </c>
      <c r="G38" s="163">
        <v>585</v>
      </c>
      <c r="H38" s="163">
        <v>260</v>
      </c>
      <c r="I38" s="163">
        <v>226</v>
      </c>
      <c r="J38" s="163">
        <v>57</v>
      </c>
      <c r="K38" s="163">
        <v>42</v>
      </c>
    </row>
    <row r="39" spans="1:11" ht="15">
      <c r="A39" s="18">
        <v>39417</v>
      </c>
      <c r="B39" s="163">
        <v>20029</v>
      </c>
      <c r="C39" s="163">
        <v>6887</v>
      </c>
      <c r="D39" s="163">
        <v>8913</v>
      </c>
      <c r="E39" s="163">
        <v>2857</v>
      </c>
      <c r="F39" s="163">
        <v>1372</v>
      </c>
      <c r="G39" s="163">
        <v>559</v>
      </c>
      <c r="H39" s="163">
        <v>218</v>
      </c>
      <c r="I39" s="163">
        <v>248</v>
      </c>
      <c r="J39" s="163">
        <v>56</v>
      </c>
      <c r="K39" s="163">
        <v>37</v>
      </c>
    </row>
    <row r="40" spans="1:11" ht="15">
      <c r="A40" s="18">
        <v>39448</v>
      </c>
      <c r="B40" s="163">
        <v>20088</v>
      </c>
      <c r="C40" s="163">
        <v>6924</v>
      </c>
      <c r="D40" s="163">
        <v>8899</v>
      </c>
      <c r="E40" s="163">
        <v>2845</v>
      </c>
      <c r="F40" s="163">
        <v>1420</v>
      </c>
      <c r="G40" s="163">
        <v>571</v>
      </c>
      <c r="H40" s="163">
        <v>248</v>
      </c>
      <c r="I40" s="163">
        <v>229</v>
      </c>
      <c r="J40" s="163">
        <v>55</v>
      </c>
      <c r="K40" s="163">
        <v>39</v>
      </c>
    </row>
    <row r="41" spans="1:11" ht="15">
      <c r="A41" s="18">
        <v>39479</v>
      </c>
      <c r="B41" s="163">
        <v>20674</v>
      </c>
      <c r="C41" s="163">
        <v>6557</v>
      </c>
      <c r="D41" s="163">
        <v>9862</v>
      </c>
      <c r="E41" s="163">
        <v>2803</v>
      </c>
      <c r="F41" s="163">
        <v>1452</v>
      </c>
      <c r="G41" s="163">
        <v>560</v>
      </c>
      <c r="H41" s="163">
        <v>240</v>
      </c>
      <c r="I41" s="163">
        <v>237</v>
      </c>
      <c r="J41" s="163">
        <v>48</v>
      </c>
      <c r="K41" s="163">
        <v>35</v>
      </c>
    </row>
    <row r="42" spans="1:11" ht="15">
      <c r="A42" s="18">
        <v>39508</v>
      </c>
      <c r="B42" s="163">
        <v>20779</v>
      </c>
      <c r="C42" s="163">
        <v>6787</v>
      </c>
      <c r="D42" s="163">
        <v>9745</v>
      </c>
      <c r="E42" s="163">
        <v>2814</v>
      </c>
      <c r="F42" s="163">
        <v>1433</v>
      </c>
      <c r="G42" s="163">
        <v>520</v>
      </c>
      <c r="H42" s="163">
        <v>226</v>
      </c>
      <c r="I42" s="163">
        <v>220</v>
      </c>
      <c r="J42" s="163">
        <v>45</v>
      </c>
      <c r="K42" s="163">
        <v>29</v>
      </c>
    </row>
    <row r="43" spans="1:11" ht="15">
      <c r="A43" s="18">
        <v>39539</v>
      </c>
      <c r="B43" s="163">
        <v>20774</v>
      </c>
      <c r="C43" s="163">
        <v>6711</v>
      </c>
      <c r="D43" s="163">
        <v>9734</v>
      </c>
      <c r="E43" s="163">
        <v>2926</v>
      </c>
      <c r="F43" s="163">
        <v>1403</v>
      </c>
      <c r="G43" s="163">
        <v>529</v>
      </c>
      <c r="H43" s="163">
        <v>222</v>
      </c>
      <c r="I43" s="163">
        <v>224</v>
      </c>
      <c r="J43" s="163">
        <v>45</v>
      </c>
      <c r="K43" s="163">
        <v>38</v>
      </c>
    </row>
    <row r="44" spans="1:11" ht="15">
      <c r="A44" s="18">
        <v>39569</v>
      </c>
      <c r="B44" s="163">
        <v>20613</v>
      </c>
      <c r="C44" s="163">
        <v>6841</v>
      </c>
      <c r="D44" s="163">
        <v>9292</v>
      </c>
      <c r="E44" s="163">
        <v>3046</v>
      </c>
      <c r="F44" s="163">
        <v>1434</v>
      </c>
      <c r="G44" s="163">
        <v>527</v>
      </c>
      <c r="H44" s="163">
        <v>225</v>
      </c>
      <c r="I44" s="163">
        <v>224</v>
      </c>
      <c r="J44" s="163">
        <v>42</v>
      </c>
      <c r="K44" s="163">
        <v>36</v>
      </c>
    </row>
    <row r="45" spans="1:11" ht="15">
      <c r="A45" s="18">
        <v>39600</v>
      </c>
      <c r="B45" s="163">
        <v>21144</v>
      </c>
      <c r="C45" s="163">
        <v>7071</v>
      </c>
      <c r="D45" s="163">
        <v>9439</v>
      </c>
      <c r="E45" s="163">
        <v>3170</v>
      </c>
      <c r="F45" s="163">
        <v>1464</v>
      </c>
      <c r="G45" s="163">
        <v>488</v>
      </c>
      <c r="H45" s="163">
        <v>218</v>
      </c>
      <c r="I45" s="163">
        <v>196</v>
      </c>
      <c r="J45" s="163">
        <v>42</v>
      </c>
      <c r="K45" s="163">
        <v>32</v>
      </c>
    </row>
    <row r="46" spans="1:11" ht="15">
      <c r="A46" s="18">
        <v>39630</v>
      </c>
      <c r="B46" s="163">
        <v>21341</v>
      </c>
      <c r="C46" s="163">
        <v>6744</v>
      </c>
      <c r="D46" s="163">
        <v>9936</v>
      </c>
      <c r="E46" s="163">
        <v>3241</v>
      </c>
      <c r="F46" s="163">
        <v>1420</v>
      </c>
      <c r="G46" s="163">
        <v>491</v>
      </c>
      <c r="H46" s="163">
        <v>220</v>
      </c>
      <c r="I46" s="163">
        <v>192</v>
      </c>
      <c r="J46" s="163">
        <v>43</v>
      </c>
      <c r="K46" s="163">
        <v>36</v>
      </c>
    </row>
    <row r="47" spans="1:11" ht="15">
      <c r="A47" s="18">
        <v>39661</v>
      </c>
      <c r="B47" s="163">
        <v>21465</v>
      </c>
      <c r="C47" s="163">
        <v>6703</v>
      </c>
      <c r="D47" s="163">
        <v>9929</v>
      </c>
      <c r="E47" s="163">
        <v>3378</v>
      </c>
      <c r="F47" s="163">
        <v>1455</v>
      </c>
      <c r="G47" s="163">
        <v>502</v>
      </c>
      <c r="H47" s="163">
        <v>228</v>
      </c>
      <c r="I47" s="163">
        <v>190</v>
      </c>
      <c r="J47" s="163">
        <v>42</v>
      </c>
      <c r="K47" s="163">
        <v>42</v>
      </c>
    </row>
    <row r="48" spans="1:11" ht="15">
      <c r="A48" s="18">
        <v>39692</v>
      </c>
      <c r="B48" s="163">
        <v>21992</v>
      </c>
      <c r="C48" s="163">
        <v>6918</v>
      </c>
      <c r="D48" s="163">
        <v>10038</v>
      </c>
      <c r="E48" s="163">
        <v>3519</v>
      </c>
      <c r="F48" s="163">
        <v>1517</v>
      </c>
      <c r="G48" s="163">
        <v>493</v>
      </c>
      <c r="H48" s="163">
        <v>218</v>
      </c>
      <c r="I48" s="163">
        <v>196</v>
      </c>
      <c r="J48" s="163">
        <v>43</v>
      </c>
      <c r="K48" s="163">
        <v>36</v>
      </c>
    </row>
    <row r="49" spans="1:11" ht="15">
      <c r="A49" s="18">
        <v>39722</v>
      </c>
      <c r="B49" s="163">
        <v>22177</v>
      </c>
      <c r="C49" s="163">
        <v>6666</v>
      </c>
      <c r="D49" s="163">
        <v>10530</v>
      </c>
      <c r="E49" s="163">
        <v>3555</v>
      </c>
      <c r="F49" s="163">
        <v>1426</v>
      </c>
      <c r="G49" s="163">
        <v>537</v>
      </c>
      <c r="H49" s="163">
        <v>244</v>
      </c>
      <c r="I49" s="163">
        <v>213</v>
      </c>
      <c r="J49" s="163">
        <v>44</v>
      </c>
      <c r="K49" s="163">
        <v>36</v>
      </c>
    </row>
    <row r="50" spans="1:11" ht="15">
      <c r="A50" s="18">
        <v>39753</v>
      </c>
      <c r="B50" s="163">
        <v>22385</v>
      </c>
      <c r="C50" s="163">
        <v>6577</v>
      </c>
      <c r="D50" s="163">
        <v>10659</v>
      </c>
      <c r="E50" s="163">
        <v>3727</v>
      </c>
      <c r="F50" s="163">
        <v>1422</v>
      </c>
      <c r="G50" s="163">
        <v>551</v>
      </c>
      <c r="H50" s="163">
        <v>247</v>
      </c>
      <c r="I50" s="163">
        <v>227</v>
      </c>
      <c r="J50" s="163">
        <v>42</v>
      </c>
      <c r="K50" s="163">
        <v>35</v>
      </c>
    </row>
    <row r="51" spans="1:11" ht="15">
      <c r="A51" s="18">
        <v>39783</v>
      </c>
      <c r="B51" s="163">
        <v>23129</v>
      </c>
      <c r="C51" s="163">
        <v>6605</v>
      </c>
      <c r="D51" s="163">
        <v>10971</v>
      </c>
      <c r="E51" s="163">
        <v>4157</v>
      </c>
      <c r="F51" s="163">
        <v>1396</v>
      </c>
      <c r="G51" s="163">
        <v>490</v>
      </c>
      <c r="H51" s="163">
        <v>215</v>
      </c>
      <c r="I51" s="163">
        <v>198</v>
      </c>
      <c r="J51" s="163">
        <v>41</v>
      </c>
      <c r="K51" s="163">
        <v>36</v>
      </c>
    </row>
    <row r="52" spans="1:11" ht="15">
      <c r="A52" s="18">
        <v>39814</v>
      </c>
      <c r="B52" s="163">
        <v>23563</v>
      </c>
      <c r="C52" s="163">
        <v>6415</v>
      </c>
      <c r="D52" s="163">
        <v>11246</v>
      </c>
      <c r="E52" s="163">
        <v>4542</v>
      </c>
      <c r="F52" s="163">
        <v>1360</v>
      </c>
      <c r="G52" s="163">
        <v>504</v>
      </c>
      <c r="H52" s="163">
        <v>242</v>
      </c>
      <c r="I52" s="163">
        <v>181</v>
      </c>
      <c r="J52" s="163">
        <v>42</v>
      </c>
      <c r="K52" s="163">
        <v>39</v>
      </c>
    </row>
    <row r="53" spans="1:11" ht="15">
      <c r="A53" s="18">
        <v>39845</v>
      </c>
      <c r="B53" s="163">
        <v>24487</v>
      </c>
      <c r="C53" s="163">
        <v>6421</v>
      </c>
      <c r="D53" s="163">
        <v>12053</v>
      </c>
      <c r="E53" s="163">
        <v>4729</v>
      </c>
      <c r="F53" s="163">
        <v>1284</v>
      </c>
      <c r="G53" s="163">
        <v>502</v>
      </c>
      <c r="H53" s="163">
        <v>230</v>
      </c>
      <c r="I53" s="163">
        <v>195</v>
      </c>
      <c r="J53" s="163">
        <v>43</v>
      </c>
      <c r="K53" s="163">
        <v>34</v>
      </c>
    </row>
    <row r="54" spans="1:11" ht="15">
      <c r="A54" s="18">
        <v>39873</v>
      </c>
      <c r="B54" s="163">
        <v>24334</v>
      </c>
      <c r="C54" s="163">
        <v>6609</v>
      </c>
      <c r="D54" s="163">
        <v>11705</v>
      </c>
      <c r="E54" s="163">
        <v>4827</v>
      </c>
      <c r="F54" s="163">
        <v>1193</v>
      </c>
      <c r="G54" s="163">
        <v>491</v>
      </c>
      <c r="H54" s="163">
        <v>233</v>
      </c>
      <c r="I54" s="163">
        <v>177</v>
      </c>
      <c r="J54" s="163">
        <v>42</v>
      </c>
      <c r="K54" s="163">
        <v>39</v>
      </c>
    </row>
    <row r="55" spans="1:11" ht="15">
      <c r="A55" s="18">
        <v>39904</v>
      </c>
      <c r="B55" s="163">
        <v>25649</v>
      </c>
      <c r="C55" s="163">
        <v>6610</v>
      </c>
      <c r="D55" s="163">
        <v>12951</v>
      </c>
      <c r="E55" s="163">
        <v>4876</v>
      </c>
      <c r="F55" s="163">
        <v>1212</v>
      </c>
      <c r="G55" s="163">
        <v>489</v>
      </c>
      <c r="H55" s="163">
        <v>231</v>
      </c>
      <c r="I55" s="163">
        <v>180</v>
      </c>
      <c r="J55" s="163">
        <v>42</v>
      </c>
      <c r="K55" s="163">
        <v>36</v>
      </c>
    </row>
    <row r="56" spans="1:11" ht="15">
      <c r="A56" s="18">
        <v>39934</v>
      </c>
      <c r="B56" s="163">
        <v>26020</v>
      </c>
      <c r="C56" s="163">
        <v>6876</v>
      </c>
      <c r="D56" s="163">
        <v>13053</v>
      </c>
      <c r="E56" s="163">
        <v>4868</v>
      </c>
      <c r="F56" s="163">
        <v>1223</v>
      </c>
      <c r="G56" s="163">
        <v>495</v>
      </c>
      <c r="H56" s="163">
        <v>251</v>
      </c>
      <c r="I56" s="163">
        <v>166</v>
      </c>
      <c r="J56" s="163">
        <v>41</v>
      </c>
      <c r="K56" s="163">
        <v>37</v>
      </c>
    </row>
    <row r="57" spans="1:11" ht="15">
      <c r="A57" s="18">
        <v>39965</v>
      </c>
      <c r="B57" s="163">
        <v>26576</v>
      </c>
      <c r="C57" s="163">
        <v>7163</v>
      </c>
      <c r="D57" s="163">
        <v>12015</v>
      </c>
      <c r="E57" s="163">
        <v>6182</v>
      </c>
      <c r="F57" s="163">
        <v>1216</v>
      </c>
      <c r="G57" s="163">
        <v>492</v>
      </c>
      <c r="H57" s="163">
        <v>249</v>
      </c>
      <c r="I57" s="163">
        <v>170</v>
      </c>
      <c r="J57" s="163">
        <v>39</v>
      </c>
      <c r="K57" s="163">
        <v>34</v>
      </c>
    </row>
    <row r="58" spans="1:11" ht="15">
      <c r="A58" s="18">
        <v>39995</v>
      </c>
      <c r="B58" s="163">
        <v>26206</v>
      </c>
      <c r="C58" s="163">
        <v>6862</v>
      </c>
      <c r="D58" s="163">
        <v>10560</v>
      </c>
      <c r="E58" s="163">
        <v>7600</v>
      </c>
      <c r="F58" s="163">
        <v>1184</v>
      </c>
      <c r="G58" s="163">
        <v>480</v>
      </c>
      <c r="H58" s="163">
        <v>239</v>
      </c>
      <c r="I58" s="163">
        <v>166</v>
      </c>
      <c r="J58" s="163">
        <v>39</v>
      </c>
      <c r="K58" s="163">
        <v>36</v>
      </c>
    </row>
    <row r="59" spans="1:11" ht="15">
      <c r="A59" s="18">
        <v>40026</v>
      </c>
      <c r="B59" s="163">
        <v>25956</v>
      </c>
      <c r="C59" s="163">
        <v>7011</v>
      </c>
      <c r="D59" s="163">
        <v>10067</v>
      </c>
      <c r="E59" s="163">
        <v>7712</v>
      </c>
      <c r="F59" s="163">
        <v>1166</v>
      </c>
      <c r="G59" s="163">
        <v>462</v>
      </c>
      <c r="H59" s="163">
        <v>240</v>
      </c>
      <c r="I59" s="163">
        <v>150</v>
      </c>
      <c r="J59" s="163">
        <v>38</v>
      </c>
      <c r="K59" s="163">
        <v>34</v>
      </c>
    </row>
    <row r="60" spans="1:11" ht="15">
      <c r="A60" s="18">
        <v>40057</v>
      </c>
      <c r="B60" s="163">
        <v>26950</v>
      </c>
      <c r="C60" s="163">
        <v>7079</v>
      </c>
      <c r="D60" s="163">
        <v>10720</v>
      </c>
      <c r="E60" s="163">
        <v>7952</v>
      </c>
      <c r="F60" s="163">
        <v>1199</v>
      </c>
      <c r="G60" s="163">
        <v>462</v>
      </c>
      <c r="H60" s="163">
        <v>244</v>
      </c>
      <c r="I60" s="163">
        <v>144</v>
      </c>
      <c r="J60" s="163">
        <v>43</v>
      </c>
      <c r="K60" s="163">
        <v>31</v>
      </c>
    </row>
    <row r="61" spans="1:11" ht="15">
      <c r="A61" s="18">
        <v>40087</v>
      </c>
      <c r="B61" s="163">
        <v>26860</v>
      </c>
      <c r="C61" s="163">
        <v>6940</v>
      </c>
      <c r="D61" s="163">
        <v>10487</v>
      </c>
      <c r="E61" s="163">
        <v>8190</v>
      </c>
      <c r="F61" s="163">
        <v>1243</v>
      </c>
      <c r="G61" s="163">
        <v>457</v>
      </c>
      <c r="H61" s="163">
        <v>242</v>
      </c>
      <c r="I61" s="163">
        <v>141</v>
      </c>
      <c r="J61" s="163">
        <v>42</v>
      </c>
      <c r="K61" s="163">
        <v>32</v>
      </c>
    </row>
    <row r="62" spans="1:11" ht="15">
      <c r="A62" s="18">
        <v>40118</v>
      </c>
      <c r="B62" s="163">
        <v>26930</v>
      </c>
      <c r="C62" s="163">
        <v>7028</v>
      </c>
      <c r="D62" s="163">
        <v>10283</v>
      </c>
      <c r="E62" s="163">
        <v>8315</v>
      </c>
      <c r="F62" s="163">
        <v>1304</v>
      </c>
      <c r="G62" s="163">
        <v>454</v>
      </c>
      <c r="H62" s="163">
        <v>261</v>
      </c>
      <c r="I62" s="163">
        <v>122</v>
      </c>
      <c r="J62" s="163">
        <v>43</v>
      </c>
      <c r="K62" s="163">
        <v>28</v>
      </c>
    </row>
    <row r="63" spans="1:11" ht="15">
      <c r="A63" s="18">
        <v>40148</v>
      </c>
      <c r="B63" s="163">
        <v>27965</v>
      </c>
      <c r="C63" s="163">
        <v>7200</v>
      </c>
      <c r="D63" s="163">
        <v>9779</v>
      </c>
      <c r="E63" s="163">
        <v>9688</v>
      </c>
      <c r="F63" s="163">
        <v>1298</v>
      </c>
      <c r="G63" s="163">
        <v>433</v>
      </c>
      <c r="H63" s="163">
        <v>238</v>
      </c>
      <c r="I63" s="163">
        <v>123</v>
      </c>
      <c r="J63" s="163">
        <v>45</v>
      </c>
      <c r="K63" s="163">
        <v>27</v>
      </c>
    </row>
    <row r="64" spans="1:11" ht="15">
      <c r="A64" s="18">
        <v>40179</v>
      </c>
      <c r="B64" s="163">
        <v>28953</v>
      </c>
      <c r="C64" s="163">
        <v>7949</v>
      </c>
      <c r="D64" s="163">
        <v>9722</v>
      </c>
      <c r="E64" s="163">
        <v>9928</v>
      </c>
      <c r="F64" s="163">
        <v>1354</v>
      </c>
      <c r="G64" s="163">
        <v>426</v>
      </c>
      <c r="H64" s="163">
        <v>240</v>
      </c>
      <c r="I64" s="163">
        <v>117</v>
      </c>
      <c r="J64" s="163">
        <v>48</v>
      </c>
      <c r="K64" s="163">
        <v>21</v>
      </c>
    </row>
    <row r="65" spans="1:11" ht="15">
      <c r="A65" s="18">
        <v>40210</v>
      </c>
      <c r="B65" s="163">
        <v>28198</v>
      </c>
      <c r="C65" s="163">
        <v>7139</v>
      </c>
      <c r="D65" s="163">
        <v>9479</v>
      </c>
      <c r="E65" s="163">
        <v>10260</v>
      </c>
      <c r="F65" s="163">
        <v>1320</v>
      </c>
      <c r="G65" s="163">
        <v>439</v>
      </c>
      <c r="H65" s="163">
        <v>241</v>
      </c>
      <c r="I65" s="163">
        <v>120</v>
      </c>
      <c r="J65" s="163">
        <v>52</v>
      </c>
      <c r="K65" s="163">
        <v>26</v>
      </c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5"/>
  <sheetViews>
    <sheetView zoomScale="90" zoomScaleNormal="90" zoomScalePageLayoutView="0" workbookViewId="0" topLeftCell="A1">
      <pane xSplit="1" ySplit="4" topLeftCell="B11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124" sqref="E124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8" t="s">
        <v>364</v>
      </c>
      <c r="C2" s="168"/>
      <c r="D2" s="168"/>
      <c r="E2" s="168"/>
    </row>
    <row r="3" spans="1:5" ht="15">
      <c r="A3" s="169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69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94.4</v>
      </c>
      <c r="C113" s="132">
        <v>103.2</v>
      </c>
      <c r="D113" s="132">
        <v>93.1</v>
      </c>
      <c r="E113" s="132">
        <v>96.8</v>
      </c>
    </row>
    <row r="114" spans="1:5" ht="15">
      <c r="A114" s="131">
        <v>39845</v>
      </c>
      <c r="B114" s="132">
        <v>92.9</v>
      </c>
      <c r="C114" s="132">
        <v>119</v>
      </c>
      <c r="D114" s="132">
        <v>92</v>
      </c>
      <c r="E114" s="132">
        <v>89.7</v>
      </c>
    </row>
    <row r="115" spans="1:5" ht="15">
      <c r="A115" s="131">
        <v>39873</v>
      </c>
      <c r="B115" s="132">
        <v>102.1</v>
      </c>
      <c r="C115" s="132">
        <v>126.4</v>
      </c>
      <c r="D115" s="132">
        <v>102.5</v>
      </c>
      <c r="E115" s="132">
        <v>87.7</v>
      </c>
    </row>
    <row r="116" spans="1:5" ht="15">
      <c r="A116" s="131">
        <v>39904</v>
      </c>
      <c r="B116" s="132">
        <v>89.2</v>
      </c>
      <c r="C116" s="132">
        <v>111.7</v>
      </c>
      <c r="D116" s="132">
        <v>89</v>
      </c>
      <c r="E116" s="132">
        <v>81</v>
      </c>
    </row>
    <row r="117" spans="1:5" ht="15">
      <c r="A117" s="131">
        <v>39934</v>
      </c>
      <c r="B117" s="53">
        <v>93.4</v>
      </c>
      <c r="C117" s="53">
        <v>111.9</v>
      </c>
      <c r="D117" s="53">
        <v>94.1</v>
      </c>
      <c r="E117" s="53">
        <v>77.8</v>
      </c>
    </row>
    <row r="118" spans="1:5" ht="15">
      <c r="A118" s="131">
        <v>39965</v>
      </c>
      <c r="B118" s="53">
        <v>98.3</v>
      </c>
      <c r="C118" s="53">
        <v>112</v>
      </c>
      <c r="D118" s="53">
        <v>99.7</v>
      </c>
      <c r="E118" s="53">
        <v>77.4</v>
      </c>
    </row>
    <row r="119" spans="1:5" ht="15">
      <c r="A119" s="131">
        <v>39995</v>
      </c>
      <c r="B119" s="53">
        <v>95.5</v>
      </c>
      <c r="C119" s="53">
        <v>117.9</v>
      </c>
      <c r="D119" s="53">
        <v>96.1</v>
      </c>
      <c r="E119" s="53">
        <v>79.6</v>
      </c>
    </row>
    <row r="120" spans="1:5" ht="15">
      <c r="A120" s="131">
        <v>40026</v>
      </c>
      <c r="B120" s="53">
        <v>80.9</v>
      </c>
      <c r="C120" s="53">
        <v>105.5</v>
      </c>
      <c r="D120" s="53">
        <v>80.4</v>
      </c>
      <c r="E120" s="53">
        <v>74.4</v>
      </c>
    </row>
    <row r="121" spans="1:5" ht="15">
      <c r="A121" s="131">
        <v>40057</v>
      </c>
      <c r="B121" s="53">
        <v>106.6</v>
      </c>
      <c r="C121" s="53">
        <v>116.2</v>
      </c>
      <c r="D121" s="53">
        <v>109.3</v>
      </c>
      <c r="E121" s="53">
        <v>74.8</v>
      </c>
    </row>
    <row r="122" spans="1:5" ht="15">
      <c r="A122" s="131">
        <v>40087</v>
      </c>
      <c r="B122" s="53">
        <v>104</v>
      </c>
      <c r="C122" s="53">
        <v>119.4</v>
      </c>
      <c r="D122" s="53">
        <v>105.2</v>
      </c>
      <c r="E122" s="53">
        <v>84.4</v>
      </c>
    </row>
    <row r="123" spans="1:5" ht="15">
      <c r="A123" s="131">
        <v>40118</v>
      </c>
      <c r="B123" s="53">
        <v>107.2</v>
      </c>
      <c r="C123" s="53">
        <v>157.6</v>
      </c>
      <c r="D123" s="53">
        <v>107.4</v>
      </c>
      <c r="E123" s="53">
        <v>89.4</v>
      </c>
    </row>
    <row r="124" spans="1:5" ht="15">
      <c r="A124" s="131">
        <v>40148</v>
      </c>
      <c r="B124" s="53">
        <v>93.3</v>
      </c>
      <c r="C124" s="53">
        <v>94.2</v>
      </c>
      <c r="D124" s="53">
        <v>92.5</v>
      </c>
      <c r="E124" s="133">
        <v>93</v>
      </c>
    </row>
    <row r="125" spans="1:5" ht="15">
      <c r="A125" s="131">
        <v>40179</v>
      </c>
      <c r="B125" s="133">
        <v>87</v>
      </c>
      <c r="C125" s="53">
        <v>97.1</v>
      </c>
      <c r="D125" s="53">
        <v>86.1</v>
      </c>
      <c r="E125" s="53">
        <v>87.4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4" sqref="A64:A65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5" t="s">
        <v>83</v>
      </c>
      <c r="C2" s="185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3" ht="15">
      <c r="A65" s="18">
        <v>40210</v>
      </c>
      <c r="B65" s="166">
        <v>0.22</v>
      </c>
      <c r="C65" s="166">
        <v>1.75</v>
      </c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5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5" sqref="B6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64">
        <v>6.28</v>
      </c>
    </row>
    <row r="64" spans="1:2" ht="15">
      <c r="A64" s="18">
        <v>40179</v>
      </c>
      <c r="B64" s="150">
        <v>6.11</v>
      </c>
    </row>
    <row r="65" spans="1:2" ht="15">
      <c r="A65" s="18">
        <v>40210</v>
      </c>
      <c r="B65" s="166">
        <v>6.08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5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5" sqref="B65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4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50">
        <v>6.15</v>
      </c>
    </row>
    <row r="65" spans="1:2" ht="15">
      <c r="A65" s="18">
        <v>40210</v>
      </c>
      <c r="B65" s="166">
        <v>6.31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5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6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3" sqref="B63:C6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</v>
      </c>
      <c r="C63" s="102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5" sqref="B65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102">
        <v>0.2516690476190475</v>
      </c>
      <c r="C63" s="102">
        <v>0.3450785714285713</v>
      </c>
    </row>
    <row r="64" spans="1:3" ht="15">
      <c r="A64" s="18">
        <v>40179</v>
      </c>
      <c r="B64" s="102">
        <v>0.2500835</v>
      </c>
      <c r="C64" s="102">
        <v>0.3363315</v>
      </c>
    </row>
    <row r="65" ht="15">
      <c r="A65" s="18">
        <v>40210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N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23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6" t="s">
        <v>147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1123.1779666399998</v>
      </c>
      <c r="C112" s="103">
        <v>1112.3929226</v>
      </c>
      <c r="D112" s="103">
        <v>1068.54359449</v>
      </c>
      <c r="E112" s="103">
        <v>249.43852073999997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43.84932811</v>
      </c>
      <c r="M112" s="103">
        <v>2.8487205199999996</v>
      </c>
      <c r="N112" s="103">
        <v>0.22603857</v>
      </c>
      <c r="O112" s="103">
        <v>0.1656252</v>
      </c>
      <c r="P112" s="103">
        <v>7.54465975</v>
      </c>
    </row>
    <row r="113" spans="1:16" ht="12.75">
      <c r="A113" s="45">
        <v>39845</v>
      </c>
      <c r="B113" s="103">
        <v>1067.69995096</v>
      </c>
      <c r="C113" s="103">
        <v>1029.20852362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49.10770541999999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1092.12002815</v>
      </c>
      <c r="C114" s="103">
        <v>1062.4263996599998</v>
      </c>
      <c r="D114" s="103">
        <v>1010.26538964</v>
      </c>
      <c r="E114" s="103">
        <v>218.0502166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52.16101001999999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1199.85221733</v>
      </c>
      <c r="C115" s="103">
        <v>1124.20238406</v>
      </c>
      <c r="D115" s="103">
        <v>1076.21988116</v>
      </c>
      <c r="E115" s="103">
        <v>195.88454715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47.98250290000001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1102.240712889</v>
      </c>
      <c r="C116" s="103">
        <v>1047.131253699</v>
      </c>
      <c r="D116" s="103">
        <v>996.53897164</v>
      </c>
      <c r="E116" s="103">
        <v>229.47204046000004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50.592282059</v>
      </c>
      <c r="M116" s="103">
        <v>15.499492089999993</v>
      </c>
      <c r="N116" s="103">
        <v>0.15643834999999998</v>
      </c>
      <c r="O116" s="103">
        <v>0.13629452</v>
      </c>
      <c r="P116" s="103">
        <v>39.31723423</v>
      </c>
    </row>
    <row r="117" spans="1:16" ht="12.75">
      <c r="A117" s="45">
        <v>39965</v>
      </c>
      <c r="B117" s="103">
        <v>1240.668679031</v>
      </c>
      <c r="C117" s="103">
        <v>1151.511030051</v>
      </c>
      <c r="D117" s="103">
        <v>1091.7346770299998</v>
      </c>
      <c r="E117" s="103">
        <v>192.13721751000003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59.776353021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1285.0158416059996</v>
      </c>
      <c r="C118" s="103">
        <v>1240.5842714159999</v>
      </c>
      <c r="D118" s="103">
        <v>1194.2154991</v>
      </c>
      <c r="E118" s="103">
        <v>291.4395969200001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46.36877231599998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1182.570993954</v>
      </c>
      <c r="C119" s="103">
        <v>1157.5525382639998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69.815964944</v>
      </c>
      <c r="M119" s="103">
        <v>6.367916050000002</v>
      </c>
      <c r="N119" s="103">
        <v>0.2057981599999999</v>
      </c>
      <c r="O119" s="103">
        <v>0.0652038</v>
      </c>
      <c r="P119" s="103">
        <v>18.37953768</v>
      </c>
    </row>
    <row r="120" spans="1:16" ht="12.75">
      <c r="A120" s="45">
        <v>40057</v>
      </c>
      <c r="B120" s="48">
        <v>1091.1795905899999</v>
      </c>
      <c r="C120" s="48">
        <v>1072.18825162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75.12106731000004</v>
      </c>
      <c r="M120" s="48">
        <v>4.68186822</v>
      </c>
      <c r="N120" s="48">
        <v>0.7897279899999999</v>
      </c>
      <c r="O120" s="48">
        <v>0.4143457300000001</v>
      </c>
      <c r="P120" s="48">
        <v>13.10539703</v>
      </c>
    </row>
    <row r="121" spans="1:16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1:16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232.39983071999998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</row>
    <row r="123" spans="1:16" ht="12.75">
      <c r="A123" s="45">
        <v>40148</v>
      </c>
      <c r="B123" s="48">
        <v>1414.1396951230001</v>
      </c>
      <c r="C123" s="48">
        <v>1251.853859603</v>
      </c>
      <c r="D123" s="48">
        <v>1175.4486357400003</v>
      </c>
      <c r="E123" s="48">
        <v>278.16402372999994</v>
      </c>
      <c r="F123" s="48">
        <v>479.50540972</v>
      </c>
      <c r="G123" s="48">
        <v>2.8616436899999997</v>
      </c>
      <c r="H123" s="48">
        <v>12.691212599999988</v>
      </c>
      <c r="I123" s="48">
        <v>395.72871458000003</v>
      </c>
      <c r="J123" s="48">
        <v>6.126784920000001</v>
      </c>
      <c r="K123" s="48">
        <v>0.37084649999999997</v>
      </c>
      <c r="L123" s="48">
        <v>76.40522386299999</v>
      </c>
      <c r="M123" s="48">
        <v>24.843406839999997</v>
      </c>
      <c r="N123" s="48">
        <v>2.66640208</v>
      </c>
      <c r="O123" s="48">
        <v>1.70214095</v>
      </c>
      <c r="P123" s="48">
        <v>133.07388565000002</v>
      </c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K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Q16" sqref="Q1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6" t="s">
        <v>147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463.12977359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638.3392155499998</v>
      </c>
      <c r="I113" s="46">
        <v>110.60575960999998</v>
      </c>
      <c r="J113" s="46">
        <v>480.6297797999999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1810.651628119999</v>
      </c>
      <c r="C123" s="48">
        <v>668.5697603199997</v>
      </c>
      <c r="D123" s="48">
        <v>337.3479689130142</v>
      </c>
      <c r="E123" s="48">
        <v>318.01409739698545</v>
      </c>
      <c r="F123" s="48">
        <v>5.60628485</v>
      </c>
      <c r="G123" s="48">
        <v>7.60140916</v>
      </c>
      <c r="H123" s="48">
        <v>675.2905768399999</v>
      </c>
      <c r="I123" s="48">
        <v>83.32690234999998</v>
      </c>
      <c r="J123" s="48">
        <v>507.8930148099999</v>
      </c>
      <c r="K123" s="48">
        <v>81.69899577000002</v>
      </c>
      <c r="L123" s="48">
        <v>2.37166391</v>
      </c>
      <c r="M123" s="48">
        <v>316.58491208</v>
      </c>
      <c r="N123" s="48">
        <v>109.92116602999982</v>
      </c>
      <c r="O123" s="48">
        <v>40.28521285</v>
      </c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4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3" sqref="A123:A12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8" t="s">
        <v>105</v>
      </c>
      <c r="C2" s="168"/>
      <c r="D2" s="168"/>
    </row>
    <row r="3" spans="1:4" ht="75">
      <c r="A3" s="140" t="s">
        <v>407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41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41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41">
        <v>40179</v>
      </c>
      <c r="B124" s="53">
        <v>75.8</v>
      </c>
      <c r="C124" s="53">
        <v>92.7</v>
      </c>
      <c r="D124" s="53">
        <v>62.5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70" t="s">
        <v>275</v>
      </c>
      <c r="C2" s="170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408</v>
      </c>
      <c r="B64" s="110">
        <v>659.3</v>
      </c>
      <c r="C64" s="110">
        <v>3432</v>
      </c>
    </row>
    <row r="65" spans="1:3" ht="15">
      <c r="A65" s="149" t="s">
        <v>409</v>
      </c>
      <c r="B65" s="55">
        <v>656.4</v>
      </c>
      <c r="C65" s="55">
        <v>3898.9</v>
      </c>
    </row>
    <row r="66" spans="1:3" ht="15">
      <c r="A66" s="149" t="s">
        <v>412</v>
      </c>
      <c r="B66" s="55">
        <v>616.5</v>
      </c>
      <c r="C66" s="55">
        <v>3415.1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1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25" sqref="A125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70" t="s">
        <v>197</v>
      </c>
      <c r="C2" s="170"/>
      <c r="D2" s="170"/>
      <c r="E2" s="170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G100" s="57"/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G101" s="57"/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G102" s="57"/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G103" s="57"/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G104" s="57"/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G105" s="57"/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G106" s="57"/>
      <c r="I106" s="134"/>
      <c r="J106" s="134"/>
    </row>
    <row r="107" spans="1:7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9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9">
        <v>39904</v>
      </c>
      <c r="B115" s="57">
        <v>112.3</v>
      </c>
      <c r="C115" s="162">
        <v>111</v>
      </c>
      <c r="D115" s="57">
        <v>114.7</v>
      </c>
      <c r="E115" s="57">
        <v>122.8</v>
      </c>
      <c r="G115" s="57"/>
    </row>
    <row r="116" spans="1:7" ht="15">
      <c r="A116" s="109">
        <v>39934</v>
      </c>
      <c r="B116" s="112">
        <v>111.3</v>
      </c>
      <c r="C116" s="162">
        <v>108.3</v>
      </c>
      <c r="D116" s="57">
        <v>118</v>
      </c>
      <c r="E116" s="112">
        <v>117.3</v>
      </c>
      <c r="G116" s="57"/>
    </row>
    <row r="117" spans="1:7" ht="15">
      <c r="A117" s="109">
        <v>39965</v>
      </c>
      <c r="B117" s="55">
        <v>113.5</v>
      </c>
      <c r="C117" s="162">
        <v>109.3</v>
      </c>
      <c r="D117" s="57">
        <v>122.9</v>
      </c>
      <c r="E117" s="57">
        <v>116.6</v>
      </c>
      <c r="G117" s="57"/>
    </row>
    <row r="118" spans="1:7" ht="15">
      <c r="A118" s="109">
        <v>39995</v>
      </c>
      <c r="B118" s="55">
        <v>115.2</v>
      </c>
      <c r="C118" s="162">
        <v>111.7</v>
      </c>
      <c r="D118" s="57">
        <v>122.9</v>
      </c>
      <c r="E118" s="57">
        <v>115.2</v>
      </c>
      <c r="G118" s="57"/>
    </row>
    <row r="119" spans="1:7" ht="15">
      <c r="A119" s="109">
        <v>40026</v>
      </c>
      <c r="B119" s="55">
        <v>103.2</v>
      </c>
      <c r="C119" s="162">
        <v>106.2</v>
      </c>
      <c r="D119" s="57">
        <v>94.9</v>
      </c>
      <c r="E119" s="57">
        <v>102.3</v>
      </c>
      <c r="G119" s="57"/>
    </row>
    <row r="120" spans="1:7" ht="15">
      <c r="A120" s="109">
        <v>40057</v>
      </c>
      <c r="B120" s="55">
        <v>112.2</v>
      </c>
      <c r="C120" s="57">
        <v>109.7</v>
      </c>
      <c r="D120" s="57">
        <v>117.6</v>
      </c>
      <c r="E120" s="57">
        <v>121.4</v>
      </c>
      <c r="G120" s="57"/>
    </row>
    <row r="121" spans="1:7" ht="15">
      <c r="A121" s="109">
        <v>40087</v>
      </c>
      <c r="B121" s="55">
        <v>118.4</v>
      </c>
      <c r="C121" s="57">
        <v>114.5</v>
      </c>
      <c r="D121" s="57">
        <v>127.1</v>
      </c>
      <c r="E121" s="57">
        <v>124.3</v>
      </c>
      <c r="G121" s="57"/>
    </row>
    <row r="122" spans="1:7" ht="15">
      <c r="A122" s="109">
        <v>40118</v>
      </c>
      <c r="B122" s="156">
        <v>109.3</v>
      </c>
      <c r="C122" s="112">
        <v>103.6</v>
      </c>
      <c r="D122" s="112">
        <v>122.4</v>
      </c>
      <c r="E122" s="112">
        <v>119.9</v>
      </c>
      <c r="G122" s="57"/>
    </row>
    <row r="123" spans="1:5" ht="15">
      <c r="A123" s="109">
        <v>40148</v>
      </c>
      <c r="B123" s="55">
        <v>122.5</v>
      </c>
      <c r="C123" s="57">
        <v>125.2</v>
      </c>
      <c r="D123" s="57">
        <v>114.9</v>
      </c>
      <c r="E123" s="57">
        <v>123.8</v>
      </c>
    </row>
    <row r="124" spans="1:5" ht="15">
      <c r="A124" s="109">
        <v>40179</v>
      </c>
      <c r="C124" s="57">
        <v>102</v>
      </c>
      <c r="D124" s="57">
        <v>115.5</v>
      </c>
      <c r="E124" s="57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4"/>
  <sheetViews>
    <sheetView zoomScale="90" zoomScaleNormal="9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4" sqref="B124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3" t="s">
        <v>410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98.70373262533188</v>
      </c>
    </row>
    <row r="118" spans="1:2" ht="15">
      <c r="A118" s="65">
        <v>39995</v>
      </c>
      <c r="B118" s="57">
        <v>102.24458204334366</v>
      </c>
    </row>
    <row r="119" spans="1:2" ht="15">
      <c r="A119" s="65">
        <v>40026</v>
      </c>
      <c r="B119" s="57">
        <v>109.7993827160494</v>
      </c>
    </row>
    <row r="120" spans="1:2" ht="15">
      <c r="A120" s="65">
        <v>40057</v>
      </c>
      <c r="B120" s="57">
        <v>100.13918960717601</v>
      </c>
    </row>
    <row r="121" spans="1:2" ht="15">
      <c r="A121" s="65">
        <v>40087</v>
      </c>
      <c r="B121" s="57">
        <v>94.74824038982135</v>
      </c>
    </row>
    <row r="122" spans="1:2" ht="15">
      <c r="A122" s="65">
        <v>40118</v>
      </c>
      <c r="B122" s="57">
        <v>83.01593470656822</v>
      </c>
    </row>
    <row r="123" spans="1:2" ht="15">
      <c r="A123" s="65">
        <v>40148</v>
      </c>
      <c r="B123" s="57">
        <v>97.5704416673135</v>
      </c>
    </row>
    <row r="124" spans="1:2" ht="15">
      <c r="A124" s="65">
        <v>40179</v>
      </c>
      <c r="B124" s="57">
        <v>89.98065764023211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6"/>
  <sheetViews>
    <sheetView zoomScale="90" zoomScaleNormal="90" zoomScalePageLayoutView="0" workbookViewId="0" topLeftCell="A1">
      <pane xSplit="1" ySplit="4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5" sqref="A125:A126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70" t="s">
        <v>26</v>
      </c>
      <c r="B2" s="170" t="s">
        <v>279</v>
      </c>
      <c r="C2" s="170"/>
      <c r="D2" s="170"/>
      <c r="E2" s="170"/>
      <c r="F2" s="170"/>
      <c r="G2" s="170"/>
    </row>
    <row r="3" spans="1:7" ht="15">
      <c r="A3" s="170"/>
      <c r="B3" s="171" t="s">
        <v>263</v>
      </c>
      <c r="C3" s="171"/>
      <c r="D3" s="171"/>
      <c r="E3" s="171" t="s">
        <v>106</v>
      </c>
      <c r="F3" s="171"/>
      <c r="G3" s="171"/>
    </row>
    <row r="4" spans="1:7" ht="15">
      <c r="A4" s="170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7"/>
      <c r="O6" s="157"/>
      <c r="P6" s="157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8"/>
      <c r="O7" s="158"/>
      <c r="P7" s="158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449591</v>
      </c>
      <c r="C124" s="56">
        <v>222725</v>
      </c>
      <c r="D124" s="56">
        <v>226866</v>
      </c>
      <c r="E124" s="57">
        <v>80.29607986190797</v>
      </c>
      <c r="F124" s="57">
        <v>80.62684224958755</v>
      </c>
      <c r="G124" s="57">
        <v>79.9739842901069</v>
      </c>
      <c r="J124"/>
      <c r="K124"/>
      <c r="L124"/>
    </row>
    <row r="125" spans="1:7" ht="15">
      <c r="A125" s="65">
        <v>40179</v>
      </c>
      <c r="B125" s="56">
        <v>525973</v>
      </c>
      <c r="C125" s="56">
        <v>228425</v>
      </c>
      <c r="D125" s="56">
        <v>297548</v>
      </c>
      <c r="E125" s="57">
        <v>93.93775679052145</v>
      </c>
      <c r="F125" s="57">
        <v>82.69025228807737</v>
      </c>
      <c r="G125" s="57">
        <v>104.890548066051</v>
      </c>
    </row>
    <row r="126" spans="1:4" ht="15">
      <c r="A126" s="65">
        <v>40210</v>
      </c>
      <c r="B126" s="55">
        <v>484007</v>
      </c>
      <c r="C126" s="55">
        <v>303741</v>
      </c>
      <c r="D126" s="55">
        <v>180266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4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60">
        <v>32.917919</v>
      </c>
      <c r="E52" s="160"/>
    </row>
    <row r="53" spans="1:5" ht="15">
      <c r="A53" s="68">
        <v>39845</v>
      </c>
      <c r="B53" s="160">
        <v>32.60801</v>
      </c>
      <c r="E53" s="160"/>
    </row>
    <row r="54" spans="1:5" ht="15">
      <c r="A54" s="68">
        <v>39873</v>
      </c>
      <c r="B54" s="161">
        <v>39.89911</v>
      </c>
      <c r="E54" s="161"/>
    </row>
    <row r="55" spans="1:5" ht="15">
      <c r="A55" s="68">
        <v>39904</v>
      </c>
      <c r="B55" s="160">
        <v>36.32957</v>
      </c>
      <c r="E55" s="160"/>
    </row>
    <row r="56" spans="1:5" ht="15">
      <c r="A56" s="68">
        <v>39934</v>
      </c>
      <c r="B56" s="160">
        <v>35.491525</v>
      </c>
      <c r="E56" s="160"/>
    </row>
    <row r="57" spans="1:5" ht="15">
      <c r="A57" s="68">
        <v>39965</v>
      </c>
      <c r="B57" s="160">
        <v>34.103544</v>
      </c>
      <c r="E57" s="160"/>
    </row>
    <row r="58" spans="1:5" ht="15">
      <c r="A58" s="68">
        <v>39995</v>
      </c>
      <c r="B58" s="160">
        <v>35.933881</v>
      </c>
      <c r="E58" s="160"/>
    </row>
    <row r="59" spans="1:5" ht="15">
      <c r="A59" s="68">
        <v>40026</v>
      </c>
      <c r="B59" s="160">
        <v>33.820743</v>
      </c>
      <c r="E59" s="160"/>
    </row>
    <row r="60" spans="1:5" ht="15">
      <c r="A60" s="68">
        <v>40057</v>
      </c>
      <c r="B60" s="160">
        <v>39.226099</v>
      </c>
      <c r="E60" s="160"/>
    </row>
    <row r="61" spans="1:5" ht="15">
      <c r="A61" s="68">
        <v>40087</v>
      </c>
      <c r="B61" s="160">
        <v>43.367146</v>
      </c>
      <c r="E61" s="160"/>
    </row>
    <row r="62" spans="1:5" ht="15">
      <c r="A62" s="68">
        <v>40118</v>
      </c>
      <c r="B62" s="160">
        <v>38.398318</v>
      </c>
      <c r="E62" s="160"/>
    </row>
    <row r="63" spans="1:2" ht="15">
      <c r="A63" s="68">
        <v>40148</v>
      </c>
      <c r="B63" s="160">
        <v>47.165562</v>
      </c>
    </row>
    <row r="64" spans="1:2" ht="15">
      <c r="A64" s="68">
        <v>40179</v>
      </c>
      <c r="B64" s="160">
        <v>29.713449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zoomScale="90" zoomScaleNormal="90" zoomScalePageLayoutView="0" workbookViewId="0" topLeftCell="A1">
      <pane xSplit="1" ySplit="3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6" sqref="A126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2" t="s">
        <v>285</v>
      </c>
      <c r="C2" s="172"/>
      <c r="D2" s="172"/>
      <c r="E2" s="172"/>
      <c r="F2" s="172"/>
      <c r="G2" s="172"/>
    </row>
    <row r="3" spans="1:7" ht="60">
      <c r="A3" s="155" t="s">
        <v>411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1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2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-1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7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7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1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-24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5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-13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-9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24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0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1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8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11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-1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3</v>
      </c>
      <c r="C75" s="52">
        <v>4</v>
      </c>
      <c r="D75" s="52">
        <v>-9</v>
      </c>
      <c r="E75" s="52">
        <v>21</v>
      </c>
      <c r="F75" s="52">
        <v>14</v>
      </c>
      <c r="G75" s="52">
        <v>-25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22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25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-3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20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13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30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-9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25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22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-8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35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31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32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27</v>
      </c>
      <c r="F100" s="52">
        <v>25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27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30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25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-17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-25</v>
      </c>
      <c r="C112" s="52">
        <v>-31</v>
      </c>
      <c r="D112" s="52">
        <v>-38</v>
      </c>
      <c r="E112" s="52">
        <v>-10</v>
      </c>
      <c r="F112" s="52">
        <v>-13</v>
      </c>
      <c r="G112" s="52">
        <v>-44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-38</v>
      </c>
    </row>
    <row r="114" spans="1:7" ht="15">
      <c r="A114" s="71">
        <v>39873</v>
      </c>
      <c r="B114" s="52">
        <v>-26</v>
      </c>
      <c r="C114" s="52">
        <v>-30</v>
      </c>
      <c r="D114" s="52">
        <v>-47</v>
      </c>
      <c r="E114" s="52">
        <v>-19</v>
      </c>
      <c r="F114" s="52">
        <v>-21</v>
      </c>
      <c r="G114" s="52">
        <v>-37</v>
      </c>
    </row>
    <row r="115" spans="1:7" ht="15">
      <c r="A115" s="71">
        <v>39904</v>
      </c>
      <c r="B115" s="52">
        <v>-26</v>
      </c>
      <c r="C115" s="52">
        <v>-29</v>
      </c>
      <c r="D115" s="52">
        <v>-53</v>
      </c>
      <c r="E115" s="52">
        <v>-23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-48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-14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-24</v>
      </c>
      <c r="D118" s="52">
        <v>-50</v>
      </c>
      <c r="E118" s="52">
        <v>-12</v>
      </c>
      <c r="F118" s="52">
        <v>-15</v>
      </c>
      <c r="G118" s="52">
        <v>-26</v>
      </c>
    </row>
    <row r="119" spans="1:7" ht="15">
      <c r="A119" s="71">
        <v>40026</v>
      </c>
      <c r="B119" s="52">
        <v>-21</v>
      </c>
      <c r="C119" s="52">
        <v>-21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-17</v>
      </c>
      <c r="C120" s="52">
        <v>-17</v>
      </c>
      <c r="D120" s="52">
        <v>-54</v>
      </c>
      <c r="E120" s="52">
        <v>-7</v>
      </c>
      <c r="F120" s="52">
        <v>-9</v>
      </c>
      <c r="G120" s="52">
        <v>-16</v>
      </c>
    </row>
    <row r="121" spans="1:7" ht="15">
      <c r="A121" s="71">
        <v>40087</v>
      </c>
      <c r="B121" s="52">
        <v>-18</v>
      </c>
      <c r="C121" s="52">
        <v>-15</v>
      </c>
      <c r="D121" s="52">
        <v>-54</v>
      </c>
      <c r="E121" s="52">
        <v>-8</v>
      </c>
      <c r="F121" s="52">
        <v>-11</v>
      </c>
      <c r="G121" s="52">
        <v>-26</v>
      </c>
    </row>
    <row r="122" spans="1:7" ht="15">
      <c r="A122" s="71">
        <v>40118</v>
      </c>
      <c r="B122" s="52">
        <v>-17</v>
      </c>
      <c r="C122" s="52">
        <v>-14</v>
      </c>
      <c r="D122" s="52">
        <v>-47</v>
      </c>
      <c r="E122" s="52">
        <v>-9</v>
      </c>
      <c r="F122" s="52">
        <v>-11</v>
      </c>
      <c r="G122" s="52">
        <v>-24</v>
      </c>
    </row>
    <row r="123" spans="1:7" ht="15">
      <c r="A123" s="71">
        <v>40148</v>
      </c>
      <c r="B123" s="52">
        <v>-17</v>
      </c>
      <c r="C123" s="52">
        <v>-12</v>
      </c>
      <c r="D123" s="52">
        <v>-49</v>
      </c>
      <c r="E123" s="52">
        <v>-10</v>
      </c>
      <c r="F123" s="52">
        <v>-8</v>
      </c>
      <c r="G123" s="52">
        <v>-26</v>
      </c>
    </row>
    <row r="124" spans="1:7" ht="15">
      <c r="A124" s="71">
        <v>40179</v>
      </c>
      <c r="B124" s="52">
        <v>-13</v>
      </c>
      <c r="C124" s="52">
        <v>-7</v>
      </c>
      <c r="D124" s="52">
        <v>-55</v>
      </c>
      <c r="E124" s="52">
        <v>-2</v>
      </c>
      <c r="F124" s="52">
        <v>-11</v>
      </c>
      <c r="G124" s="52">
        <v>-27</v>
      </c>
    </row>
    <row r="125" spans="1:7" ht="15">
      <c r="A125" s="71">
        <v>40210</v>
      </c>
      <c r="B125" s="52">
        <v>-13</v>
      </c>
      <c r="C125" s="52">
        <v>-7</v>
      </c>
      <c r="D125" s="52">
        <v>-55</v>
      </c>
      <c r="E125" s="52">
        <v>-6</v>
      </c>
      <c r="F125" s="52">
        <v>-9</v>
      </c>
      <c r="G125" s="52">
        <v>-24</v>
      </c>
    </row>
    <row r="126" spans="1:7" ht="15">
      <c r="A126" s="71">
        <v>40238</v>
      </c>
      <c r="B126" s="52">
        <v>-12</v>
      </c>
      <c r="C126" s="52">
        <v>-4</v>
      </c>
      <c r="D126" s="52">
        <v>-61</v>
      </c>
      <c r="E126" s="52">
        <v>-7</v>
      </c>
      <c r="F126" s="52">
        <v>-7</v>
      </c>
      <c r="G126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2010-04-07T09:30:53Z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