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0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<sst xmlns="http://schemas.openxmlformats.org/spreadsheetml/2006/main" count="709" uniqueCount="420">
  <si>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</si>
  <si>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</si>
  <si>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</si>
  <si>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</si>
  <si>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</si>
  <si>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</si>
  <si>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</si>
  <si>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</si>
  <si>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</si>
  <si>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</si>
  <si>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</si>
  <si>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</si>
  <si>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</si>
  <si>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</si>
  <si>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</si>
  <si>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</si>
  <si>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</si>
  <si>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</si>
  <si>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</si>
  <si>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</si>
  <si>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</si>
  <si>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</si>
  <si>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</si>
  <si>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</si>
  <si>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</si>
  <si>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</si>
  <si>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</si>
  <si>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</si>
  <si>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</si>
  <si>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</si>
  <si>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</si>
  <si>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</si>
  <si>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</si>
  <si>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</si>
  <si>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</si>
  <si>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</si>
  <si>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</si>
  <si>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</si>
  <si>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</si>
  <si>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</si>
  <si>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</si>
  <si>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</si>
  <si>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</si>
  <si>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</si>
  <si>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</si>
  <si>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</si>
  <si>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</si>
  <si>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</si>
  <si>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</si>
  <si>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</si>
  <si>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</si>
  <si>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</si>
  <si>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</si>
  <si>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</si>
  <si>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</si>
  <si>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</si>
  <si>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</si>
  <si>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</si>
  <si>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</si>
  <si>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</si>
  <si>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</si>
  <si>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</si>
  <si>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</si>
  <si>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</si>
  <si>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</si>
  <si>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</si>
  <si>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</si>
  <si>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</si>
  <si>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</si>
  <si>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</si>
  <si>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</si>
  <si>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</si>
  <si>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</si>
  <si>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</si>
  <si>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</si>
  <si>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</si>
  <si>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</si>
  <si>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</si>
  <si>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</si>
  <si>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</si>
  <si>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</si>
  <si>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</si>
  <si>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</si>
  <si>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</si>
  <si>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</si>
  <si>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</si>
  <si>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</si>
  <si>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</si>
  <si>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</si>
  <si>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</si>
  <si>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</si>
  <si>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</si>
  <si>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</si>
  <si>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</si>
  <si>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</si>
  <si>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</si>
  <si>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</si>
  <si>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</si>
  <si>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</si>
  <si>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</si>
  <si>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</si>
  <si>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</si>
  <si>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</si>
  <si>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</si>
  <si>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</si>
  <si>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</si>
  <si>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</si>
  <si>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</si>
  <si>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</si>
  <si>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</si>
  <si>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</si>
  <si>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</si>
  <si>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</si>
  <si>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</si>
  <si>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</si>
  <si>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</si>
  <si>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</si>
  <si>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</si>
  <si>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</si>
  <si>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</si>
  <si>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</si>
  <si>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</si>
  <si>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</si>
  <si>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</si>
  <si>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</si>
  <si>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</si>
  <si>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</si>
  <si>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</si>
  <si>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</si>
  <si>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</si>
  <si>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</si>
  <si>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</si>
  <si>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</si>
  <si>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</si>
  <si>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</si>
  <si>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</si>
  <si>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</si>
  <si>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</si>
  <si>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</si>
  <si>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</si>
  <si>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</si>
  <si>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</si>
  <si>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</si>
  <si>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</si>
  <si>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</si>
  <si>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</si>
  <si>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</si>
  <si>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</si>
  <si>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</si>
  <si>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</si>
  <si>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</si>
  <si>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</si>
  <si>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</si>
  <si>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</si>
  <si>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</si>
  <si>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</si>
  <si>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</si>
  <si>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</si>
  <si>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</si>
  <si>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</si>
  <si>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</si>
  <si>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</si>
  <si>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</si>
  <si>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</si>
  <si>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</si>
  <si>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</si>
  <si>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</si>
  <si>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</si>
  <si>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</si>
  <si>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</si>
  <si>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</si>
  <si>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</si>
  <si>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</si>
  <si>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</si>
  <si>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</si>
  <si>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</si>
  <si>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</si>
  <si>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</si>
  <si>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</si>
  <si>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</si>
  <si>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</si>
  <si>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</si>
  <si>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</si>
  <si>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</si>
  <si>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</si>
  <si>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</si>
  <si>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</si>
  <si>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</si>
  <si>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</si>
  <si>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</si>
  <si>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</si>
  <si>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</si>
  <si>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</si>
  <si>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</si>
  <si>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</si>
  <si>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</si>
  <si>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</si>
  <si>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</si>
  <si>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</si>
  <si>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</si>
  <si>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</si>
  <si>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</si>
  <si>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</si>
  <si>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</si>
  <si>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</si>
  <si>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</si>
  <si>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</si>
  <si>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</si>
  <si>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</si>
  <si>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</si>
  <si>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</si>
  <si>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</si>
  <si>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</si>
  <si>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</si>
  <si>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</si>
  <si>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</si>
  <si>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</si>
  <si>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</si>
  <si>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</si>
  <si>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</si>
  <si>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</si>
  <si>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</si>
  <si>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</si>
  <si>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</si>
  <si>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</si>
  <si>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</si>
  <si>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</si>
  <si>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</si>
  <si>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</si>
  <si>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</si>
  <si>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</si>
  <si>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</si>
  <si>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</si>
  <si>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</si>
  <si>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</si>
  <si>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</si>
  <si>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</si>
  <si>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</si>
  <si>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</si>
  <si>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</si>
  <si>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</si>
  <si>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</si>
  <si>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</si>
  <si>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</si>
  <si>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</si>
  <si>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</si>
  <si>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</si>
  <si>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</si>
  <si>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</si>
  <si>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</si>
  <si>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</si>
  <si>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</si>
  <si>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</si>
  <si>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</si>
  <si>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</si>
  <si>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</si>
  <si>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</si>
  <si>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</si>
  <si>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</si>
  <si>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</si>
  <si>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</si>
  <si>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</si>
  <si>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</si>
  <si>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</si>
  <si>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</si>
  <si>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</si>
  <si>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</si>
  <si>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</si>
  <si>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</si>
  <si>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</si>
  <si>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</si>
  <si>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</si>
  <si>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</si>
  <si>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</si>
  <si>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</si>
  <si>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</si>
  <si>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</si>
  <si>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</si>
  <si>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</si>
  <si>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</si>
  <si>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</si>
  <si>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</si>
  <si>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</si>
  <si>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</si>
  <si>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</si>
  <si>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</si>
  <si>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</si>
  <si>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</si>
  <si>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</si>
  <si>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</si>
  <si>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</si>
  <si>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</si>
  <si>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</si>
  <si>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</si>
  <si>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</si>
  <si>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</si>
  <si>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</si>
  <si>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</si>
  <si>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</si>
  <si>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</si>
  <si>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</si>
  <si>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</si>
  <si>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</si>
  <si>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</si>
  <si>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</si>
  <si>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</si>
  <si>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</si>
  <si>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</si>
  <si>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</si>
  <si>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</si>
  <si>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</si>
  <si>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</si>
  <si>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</si>
  <si>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</si>
  <si>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</si>
  <si>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</si>
  <si>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</si>
  <si>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</si>
  <si>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</si>
  <si>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</si>
  <si>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</si>
  <si>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</si>
  <si>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</si>
  <si>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</si>
  <si>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</si>
  <si>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</si>
  <si>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</si>
  <si>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</si>
  <si>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</si>
  <si>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</si>
  <si>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</si>
  <si>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</si>
  <si>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</si>
  <si>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</si>
  <si>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</si>
  <si>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</si>
  <si>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</si>
  <si>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</si>
  <si>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</si>
  <si>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</si>
  <si>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</si>
  <si>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</si>
  <si>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</si>
  <si>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</si>
  <si>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</si>
  <si>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</si>
  <si>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</si>
  <si>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</si>
  <si>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</si>
  <si>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</si>
  <si>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</si>
  <si>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</si>
  <si>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</si>
  <si>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</si>
  <si>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</si>
  <si>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</si>
  <si>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</si>
  <si>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</si>
  <si>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</si>
  <si>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</si>
  <si>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</si>
  <si>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</si>
  <si>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</si>
  <si>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</si>
  <si>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</si>
  <si>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</si>
  <si>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</si>
  <si>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</si>
  <si>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</si>
  <si>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</si>
  <si>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</si>
  <si>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</si>
  <si>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</si>
  <si>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</si>
  <si>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</si>
  <si>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</si>
  <si>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</si>
  <si>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</si>
  <si>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</si>
  <si>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</si>
  <si>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</si>
  <si>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</si>
  <si>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</si>
  <si>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</si>
  <si>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</si>
  <si>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</si>
  <si>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</si>
  <si>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</si>
  <si>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</si>
  <si>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</si>
  <si>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</si>
  <si>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</si>
  <si>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</si>
  <si>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</si>
  <si>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</si>
  <si>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</si>
  <si>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</si>
  <si>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</si>
  <si>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</si>
  <si>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</si>
  <si>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</si>
  <si>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</si>
  <si>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</si>
  <si>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</si>
  <si>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</si>
  <si>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</si>
  <si>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</si>
  <si>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</si>
  <si>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</si>
  <si>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</si>
  <si>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</si>
  <si>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Tekoči mesec / Q1 1999</t>
  </si>
  <si>
    <t>Efektivni tečaj* nominalno</t>
  </si>
  <si>
    <t>Realni (deflator HICP)</t>
  </si>
  <si>
    <t>USD ZA EVRO</t>
  </si>
  <si>
    <t>okt. 11 korigirana ralizacija</t>
  </si>
  <si>
    <t>nov. 11 korigirana ralizacija</t>
  </si>
  <si>
    <t>dec. 11 korigirana ralizacija</t>
  </si>
  <si>
    <t>2011Q4</t>
  </si>
  <si>
    <t>n.p.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</si>
</sst>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59" applyFont="1" applyFill="1" applyBorder="1" applyAlignment="1">
      <alignment horizontal="center" vertical="center" wrapText="1"/>
      <protection/>
    </xf>
    <xf numFmtId="0" fontId="48" fillId="0" borderId="0" xfId="359" applyFont="1">
      <alignment/>
      <protection/>
    </xf>
    <xf numFmtId="0" fontId="0" fillId="0" borderId="0" xfId="413" applyFont="1">
      <alignment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 wrapText="1"/>
      <protection/>
    </xf>
    <xf numFmtId="17" fontId="0" fillId="0" borderId="0" xfId="413" applyNumberFormat="1" applyFont="1">
      <alignment/>
      <protection/>
    </xf>
    <xf numFmtId="2" fontId="0" fillId="0" borderId="0" xfId="413" applyNumberFormat="1" applyFont="1">
      <alignment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2" fontId="0" fillId="0" borderId="0" xfId="413" applyNumberFormat="1" applyFont="1" applyAlignment="1">
      <alignment horizontal="right"/>
      <protection/>
    </xf>
    <xf numFmtId="0" fontId="0" fillId="0" borderId="0" xfId="413" applyFont="1" applyFill="1">
      <alignment/>
      <protection/>
    </xf>
    <xf numFmtId="0" fontId="0" fillId="34" borderId="10" xfId="413" applyFont="1" applyFill="1" applyBorder="1" applyAlignment="1">
      <alignment horizontal="center" vertical="center" wrapText="1"/>
      <protection/>
    </xf>
    <xf numFmtId="180" fontId="0" fillId="0" borderId="0" xfId="413" applyNumberFormat="1" applyFont="1">
      <alignment/>
      <protection/>
    </xf>
    <xf numFmtId="181" fontId="0" fillId="0" borderId="0" xfId="413" applyNumberFormat="1" applyFont="1">
      <alignment/>
      <protection/>
    </xf>
    <xf numFmtId="0" fontId="93" fillId="0" borderId="0" xfId="355" applyFont="1">
      <alignment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2" borderId="10" xfId="355" applyFont="1" applyFill="1" applyBorder="1" applyAlignment="1">
      <alignment horizontal="center" vertical="center" wrapText="1"/>
      <protection/>
    </xf>
    <xf numFmtId="0" fontId="48" fillId="0" borderId="0" xfId="359" applyFont="1" applyAlignment="1">
      <alignment wrapText="1"/>
      <protection/>
    </xf>
    <xf numFmtId="3" fontId="48" fillId="0" borderId="0" xfId="359" applyNumberFormat="1" applyFont="1" applyAlignment="1">
      <alignment horizontal="right"/>
      <protection/>
    </xf>
    <xf numFmtId="3" fontId="48" fillId="0" borderId="0" xfId="359" applyNumberFormat="1" applyFont="1" applyFill="1" applyAlignment="1">
      <alignment horizontal="right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50" fillId="22" borderId="10" xfId="359" applyNumberFormat="1" applyFont="1" applyFill="1" applyBorder="1" applyAlignment="1">
      <alignment horizontal="center" vertical="center" wrapText="1"/>
      <protection/>
    </xf>
    <xf numFmtId="3" fontId="50" fillId="8" borderId="10" xfId="359" applyNumberFormat="1" applyFont="1" applyFill="1" applyBorder="1" applyAlignment="1">
      <alignment horizontal="center" vertical="center" wrapText="1"/>
      <protection/>
    </xf>
    <xf numFmtId="3" fontId="48" fillId="2" borderId="10" xfId="359" applyNumberFormat="1" applyFont="1" applyFill="1" applyBorder="1" applyAlignment="1">
      <alignment horizontal="center" vertical="center" wrapText="1"/>
      <protection/>
    </xf>
    <xf numFmtId="3" fontId="48" fillId="0" borderId="0" xfId="359" applyNumberFormat="1" applyFont="1" applyFill="1">
      <alignment/>
      <protection/>
    </xf>
    <xf numFmtId="17" fontId="48" fillId="0" borderId="0" xfId="359" applyNumberFormat="1" applyFont="1" applyAlignment="1">
      <alignment horizontal="right" vertical="center"/>
      <protection/>
    </xf>
    <xf numFmtId="1" fontId="48" fillId="0" borderId="0" xfId="359" applyNumberFormat="1" applyFont="1">
      <alignment/>
      <protection/>
    </xf>
    <xf numFmtId="3" fontId="48" fillId="0" borderId="0" xfId="359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55" applyFont="1" applyFill="1" applyBorder="1" applyAlignment="1">
      <alignment horizontal="center" vertical="center"/>
      <protection/>
    </xf>
    <xf numFmtId="0" fontId="93" fillId="14" borderId="10" xfId="355" applyFont="1" applyFill="1" applyBorder="1" applyAlignment="1">
      <alignment horizontal="center" vertical="center" wrapText="1"/>
      <protection/>
    </xf>
    <xf numFmtId="0" fontId="93" fillId="8" borderId="10" xfId="355" applyFont="1" applyFill="1" applyBorder="1" applyAlignment="1">
      <alignment horizontal="center" vertical="center" wrapText="1"/>
      <protection/>
    </xf>
    <xf numFmtId="17" fontId="48" fillId="0" borderId="0" xfId="355" applyNumberFormat="1" applyFont="1" applyFill="1" quotePrefix="1">
      <alignment/>
      <protection/>
    </xf>
    <xf numFmtId="183" fontId="48" fillId="0" borderId="0" xfId="355" applyNumberFormat="1" applyFont="1" applyAlignment="1">
      <alignment horizontal="right"/>
      <protection/>
    </xf>
    <xf numFmtId="183" fontId="51" fillId="0" borderId="0" xfId="355" applyNumberFormat="1" applyFont="1" applyAlignment="1">
      <alignment horizontal="right"/>
      <protection/>
    </xf>
    <xf numFmtId="183" fontId="93" fillId="0" borderId="0" xfId="355" applyNumberFormat="1" applyFont="1" applyAlignment="1">
      <alignment horizontal="right"/>
      <protection/>
    </xf>
    <xf numFmtId="0" fontId="48" fillId="14" borderId="10" xfId="355" applyFont="1" applyFill="1" applyBorder="1" applyAlignment="1">
      <alignment horizontal="center" vertical="center" wrapText="1"/>
      <protection/>
    </xf>
    <xf numFmtId="0" fontId="48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59" applyFont="1">
      <alignment/>
      <protection/>
    </xf>
    <xf numFmtId="181" fontId="52" fillId="0" borderId="0" xfId="359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55" applyFont="1">
      <alignment/>
      <protection/>
    </xf>
    <xf numFmtId="0" fontId="94" fillId="0" borderId="0" xfId="355" applyFont="1" applyAlignment="1" applyProtection="1">
      <alignment horizontal="left"/>
      <protection locked="0"/>
    </xf>
    <xf numFmtId="0" fontId="0" fillId="33" borderId="10" xfId="355" applyFont="1" applyFill="1" applyBorder="1" applyAlignment="1">
      <alignment horizontal="center" vertical="center"/>
      <protection/>
    </xf>
    <xf numFmtId="0" fontId="52" fillId="0" borderId="0" xfId="355" applyFont="1" applyAlignment="1">
      <alignment wrapText="1"/>
      <protection/>
    </xf>
    <xf numFmtId="17" fontId="52" fillId="0" borderId="0" xfId="355" applyNumberFormat="1" applyFont="1" applyFill="1" applyAlignment="1" quotePrefix="1">
      <alignment vertical="center"/>
      <protection/>
    </xf>
    <xf numFmtId="3" fontId="0" fillId="0" borderId="0" xfId="355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59" applyNumberFormat="1" applyFont="1">
      <alignment/>
      <protection/>
    </xf>
    <xf numFmtId="0" fontId="52" fillId="33" borderId="10" xfId="359" applyFont="1" applyFill="1" applyBorder="1" applyAlignment="1">
      <alignment horizontal="center" vertical="center"/>
      <protection/>
    </xf>
    <xf numFmtId="0" fontId="52" fillId="2" borderId="10" xfId="359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3" applyFont="1">
      <alignment/>
      <protection/>
    </xf>
    <xf numFmtId="2" fontId="2" fillId="0" borderId="0" xfId="413" applyNumberFormat="1" applyFont="1">
      <alignment/>
      <protection/>
    </xf>
    <xf numFmtId="0" fontId="93" fillId="14" borderId="10" xfId="355" applyFont="1" applyFill="1" applyBorder="1" applyAlignment="1" applyProtection="1">
      <alignment horizontal="center" vertical="center" wrapText="1"/>
      <protection locked="0"/>
    </xf>
    <xf numFmtId="0" fontId="93" fillId="8" borderId="10" xfId="355" applyFont="1" applyFill="1" applyBorder="1" applyAlignment="1">
      <alignment horizontal="center" vertical="center"/>
      <protection/>
    </xf>
    <xf numFmtId="0" fontId="48" fillId="8" borderId="10" xfId="35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55" applyFont="1" applyFill="1" applyBorder="1" applyAlignment="1">
      <alignment horizontal="center" vertical="center" wrapText="1"/>
      <protection/>
    </xf>
    <xf numFmtId="0" fontId="0" fillId="34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applyAlignment="1" quotePrefix="1">
      <alignment horizontal="right" vertical="center"/>
      <protection/>
    </xf>
    <xf numFmtId="180" fontId="0" fillId="0" borderId="0" xfId="355" applyNumberFormat="1" applyFont="1">
      <alignment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quotePrefix="1">
      <alignment/>
      <protection/>
    </xf>
    <xf numFmtId="0" fontId="96" fillId="0" borderId="0" xfId="355" applyFont="1">
      <alignment/>
      <protection/>
    </xf>
    <xf numFmtId="0" fontId="0" fillId="34" borderId="10" xfId="355" applyFont="1" applyFill="1" applyBorder="1" applyAlignment="1" applyProtection="1">
      <alignment horizontal="center" vertical="center"/>
      <protection locked="0"/>
    </xf>
    <xf numFmtId="0" fontId="0" fillId="34" borderId="10" xfId="355" applyFont="1" applyFill="1" applyBorder="1" applyAlignment="1">
      <alignment horizontal="center" vertical="center"/>
      <protection/>
    </xf>
    <xf numFmtId="180" fontId="0" fillId="0" borderId="0" xfId="35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49" applyFont="1" applyAlignment="1" applyProtection="1">
      <alignment horizontal="right"/>
      <protection locked="0"/>
    </xf>
    <xf numFmtId="0" fontId="59" fillId="0" borderId="0" xfId="346" applyFont="1" applyAlignment="1" applyProtection="1">
      <alignment horizontal="right"/>
      <protection locked="0"/>
    </xf>
    <xf numFmtId="0" fontId="52" fillId="8" borderId="10" xfId="359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59" applyNumberFormat="1" applyFont="1" applyAlignment="1" applyProtection="1">
      <alignment horizontal="right" vertical="center"/>
      <protection locked="0"/>
    </xf>
    <xf numFmtId="180" fontId="52" fillId="0" borderId="0" xfId="359" applyNumberFormat="1" applyFont="1" applyAlignment="1" applyProtection="1">
      <alignment horizontal="right"/>
      <protection locked="0"/>
    </xf>
    <xf numFmtId="180" fontId="52" fillId="0" borderId="0" xfId="359" applyNumberFormat="1" applyFont="1">
      <alignment/>
      <protection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17" fontId="52" fillId="0" borderId="0" xfId="359" applyNumberFormat="1" applyFont="1" applyFill="1" quotePrefix="1">
      <alignment/>
      <protection/>
    </xf>
    <xf numFmtId="0" fontId="52" fillId="0" borderId="0" xfId="443" applyFont="1">
      <alignment/>
      <protection/>
    </xf>
    <xf numFmtId="0" fontId="52" fillId="33" borderId="10" xfId="443" applyFont="1" applyFill="1" applyBorder="1" applyAlignment="1">
      <alignment horizontal="center" vertical="center"/>
      <protection/>
    </xf>
    <xf numFmtId="0" fontId="52" fillId="2" borderId="10" xfId="443" applyFont="1" applyFill="1" applyBorder="1" applyAlignment="1" applyProtection="1">
      <alignment horizontal="center" vertical="center" wrapText="1"/>
      <protection/>
    </xf>
    <xf numFmtId="0" fontId="52" fillId="0" borderId="0" xfId="443" applyFont="1" applyAlignment="1">
      <alignment wrapText="1"/>
      <protection/>
    </xf>
    <xf numFmtId="17" fontId="52" fillId="0" borderId="0" xfId="443" applyNumberFormat="1" applyFont="1" applyFill="1" quotePrefix="1">
      <alignment/>
      <protection/>
    </xf>
    <xf numFmtId="180" fontId="52" fillId="0" borderId="0" xfId="443" applyNumberFormat="1" applyFont="1">
      <alignment/>
      <protection/>
    </xf>
    <xf numFmtId="182" fontId="52" fillId="0" borderId="0" xfId="443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3" applyFont="1">
      <alignment/>
      <protection/>
    </xf>
    <xf numFmtId="3" fontId="59" fillId="0" borderId="0" xfId="413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3" applyNumberFormat="1" applyFont="1" applyFill="1">
      <alignment/>
      <protection/>
    </xf>
    <xf numFmtId="181" fontId="93" fillId="0" borderId="0" xfId="355" applyNumberFormat="1" applyFont="1">
      <alignment/>
      <protection/>
    </xf>
    <xf numFmtId="181" fontId="93" fillId="0" borderId="0" xfId="35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55" applyNumberFormat="1" applyFont="1">
      <alignment/>
      <protection/>
    </xf>
    <xf numFmtId="2" fontId="59" fillId="0" borderId="0" xfId="534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3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3" applyNumberFormat="1" applyFont="1" applyAlignment="1" quotePrefix="1">
      <alignment horizontal="right"/>
      <protection/>
    </xf>
    <xf numFmtId="2" fontId="59" fillId="0" borderId="0" xfId="531" applyNumberFormat="1" applyAlignment="1" applyProtection="1">
      <alignment horizontal="right"/>
      <protection locked="0"/>
    </xf>
    <xf numFmtId="2" fontId="2" fillId="0" borderId="0" xfId="413" applyNumberFormat="1" applyFont="1" applyAlignment="1" quotePrefix="1">
      <alignment horizontal="right"/>
      <protection/>
    </xf>
    <xf numFmtId="0" fontId="2" fillId="0" borderId="0" xfId="413" applyFont="1" applyAlignment="1" quotePrefix="1">
      <alignment horizontal="right"/>
      <protection/>
    </xf>
    <xf numFmtId="2" fontId="2" fillId="0" borderId="0" xfId="413" applyNumberFormat="1" applyFont="1" applyAlignment="1">
      <alignment horizontal="right"/>
      <protection/>
    </xf>
    <xf numFmtId="0" fontId="2" fillId="0" borderId="0" xfId="413" applyFont="1" applyAlignment="1">
      <alignment horizontal="right"/>
      <protection/>
    </xf>
    <xf numFmtId="2" fontId="59" fillId="0" borderId="0" xfId="537" applyNumberFormat="1" applyAlignment="1" applyProtection="1">
      <alignment horizontal="right"/>
      <protection locked="0"/>
    </xf>
    <xf numFmtId="2" fontId="59" fillId="0" borderId="0" xfId="537" applyNumberFormat="1" applyFont="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401" applyFont="1" applyFill="1" applyAlignment="1" applyProtection="1">
      <alignment horizontal="right"/>
      <protection locked="0"/>
    </xf>
    <xf numFmtId="0" fontId="0" fillId="0" borderId="0" xfId="496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55" applyNumberFormat="1" applyFont="1" applyAlignment="1">
      <alignment horizontal="center" vertical="center"/>
      <protection/>
    </xf>
    <xf numFmtId="2" fontId="0" fillId="0" borderId="0" xfId="454" applyNumberFormat="1" applyAlignment="1" applyProtection="1">
      <alignment horizontal="right"/>
      <protection locked="0"/>
    </xf>
    <xf numFmtId="2" fontId="0" fillId="0" borderId="0" xfId="457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2" applyAlignment="1">
      <alignment horizontal="right"/>
      <protection/>
    </xf>
    <xf numFmtId="0" fontId="59" fillId="0" borderId="0" xfId="432" applyAlignment="1">
      <alignment/>
      <protection/>
    </xf>
    <xf numFmtId="180" fontId="0" fillId="0" borderId="0" xfId="0" applyNumberFormat="1" applyAlignment="1" applyProtection="1">
      <alignment horizontal="right"/>
      <protection locked="0"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0" fontId="93" fillId="0" borderId="0" xfId="355" applyFont="1" applyAlignment="1">
      <alignment wrapText="1"/>
      <protection/>
    </xf>
    <xf numFmtId="3" fontId="0" fillId="0" borderId="0" xfId="0" applyNumberFormat="1" applyFont="1" applyAlignment="1">
      <alignment/>
    </xf>
    <xf numFmtId="1" fontId="0" fillId="0" borderId="0" xfId="288" applyNumberFormat="1" applyFont="1">
      <alignment/>
      <protection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490" applyFont="1" applyAlignment="1" applyProtection="1">
      <alignment horizontal="right"/>
      <protection locked="0"/>
    </xf>
    <xf numFmtId="0" fontId="0" fillId="0" borderId="0" xfId="491" applyFont="1" applyAlignment="1" applyProtection="1">
      <alignment horizontal="right"/>
      <protection locked="0"/>
    </xf>
    <xf numFmtId="0" fontId="0" fillId="0" borderId="0" xfId="453" applyFont="1" applyAlignment="1" applyProtection="1">
      <alignment horizontal="right"/>
      <protection locked="0"/>
    </xf>
    <xf numFmtId="0" fontId="0" fillId="0" borderId="0" xfId="407" applyFont="1" applyAlignment="1" applyProtection="1">
      <alignment horizontal="right"/>
      <protection locked="0"/>
    </xf>
    <xf numFmtId="0" fontId="0" fillId="0" borderId="0" xfId="407" applyFont="1" applyFill="1" applyAlignment="1" applyProtection="1">
      <alignment horizontal="right"/>
      <protection locked="0"/>
    </xf>
    <xf numFmtId="2" fontId="0" fillId="0" borderId="0" xfId="440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0" fontId="93" fillId="35" borderId="0" xfId="355" applyFont="1" applyFill="1" applyAlignment="1">
      <alignment wrapText="1"/>
      <protection/>
    </xf>
    <xf numFmtId="3" fontId="0" fillId="0" borderId="0" xfId="288" applyNumberFormat="1" applyFont="1" applyFill="1">
      <alignment/>
      <protection/>
    </xf>
    <xf numFmtId="0" fontId="0" fillId="0" borderId="0" xfId="288" applyFont="1" applyAlignment="1" applyProtection="1">
      <alignment horizontal="right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59" applyFont="1" applyFill="1" applyBorder="1" applyAlignment="1" applyProtection="1">
      <alignment horizontal="center" vertical="center" wrapText="1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55" applyFont="1" applyFill="1" applyBorder="1" applyAlignment="1">
      <alignment horizontal="center" vertical="center" wrapText="1"/>
      <protection/>
    </xf>
    <xf numFmtId="0" fontId="52" fillId="33" borderId="10" xfId="355" applyFont="1" applyFill="1" applyBorder="1" applyAlignment="1" applyProtection="1">
      <alignment horizontal="center" vertical="center"/>
      <protection locked="0"/>
    </xf>
    <xf numFmtId="0" fontId="52" fillId="33" borderId="10" xfId="359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48" fillId="33" borderId="10" xfId="359" applyNumberFormat="1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33" borderId="11" xfId="413" applyFont="1" applyFill="1" applyBorder="1" applyAlignment="1">
      <alignment horizontal="center" vertical="center"/>
      <protection/>
    </xf>
    <xf numFmtId="0" fontId="0" fillId="33" borderId="12" xfId="413" applyFont="1" applyFill="1" applyBorder="1" applyAlignment="1">
      <alignment horizontal="center" vertical="center"/>
      <protection/>
    </xf>
    <xf numFmtId="0" fontId="0" fillId="33" borderId="13" xfId="413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0" borderId="0" xfId="355" applyNumberFormat="1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355" applyFont="1" applyAlignment="1">
      <alignment horizontal="center"/>
      <protection/>
    </xf>
  </cellXfs>
  <cellStyles count="57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5" xfId="344"/>
    <cellStyle name="Normal 16" xfId="345"/>
    <cellStyle name="Normal 17" xfId="346"/>
    <cellStyle name="Normal 17 2" xfId="347"/>
    <cellStyle name="Normal 17 3" xfId="348"/>
    <cellStyle name="Normal 18" xfId="349"/>
    <cellStyle name="Normal 18 2" xfId="350"/>
    <cellStyle name="Normal 18 3" xfId="351"/>
    <cellStyle name="Normal 19" xfId="352"/>
    <cellStyle name="Normal 19 2" xfId="353"/>
    <cellStyle name="Normal 19 3" xfId="354"/>
    <cellStyle name="Normal 2" xfId="355"/>
    <cellStyle name="Normal 2 10" xfId="356"/>
    <cellStyle name="Normal 2 11" xfId="357"/>
    <cellStyle name="Normal 2 12" xfId="358"/>
    <cellStyle name="Normal 2 2" xfId="359"/>
    <cellStyle name="Normal 2 2 2" xfId="360"/>
    <cellStyle name="Normal 2 2 2 2" xfId="361"/>
    <cellStyle name="Normal 2 2 2 2 2" xfId="362"/>
    <cellStyle name="Normal 2 2 2 2 3" xfId="363"/>
    <cellStyle name="Normal 2 2 2 2 4" xfId="364"/>
    <cellStyle name="Normal 2 2 2 3" xfId="365"/>
    <cellStyle name="Normal 2 2 2 4" xfId="366"/>
    <cellStyle name="Normal 2 2 2 5" xfId="367"/>
    <cellStyle name="Normal 2 2 3" xfId="368"/>
    <cellStyle name="Normal 2 2 4" xfId="369"/>
    <cellStyle name="Normal 2 2 5" xfId="370"/>
    <cellStyle name="Normal 2 2 6" xfId="371"/>
    <cellStyle name="Normal 2 2 7" xfId="372"/>
    <cellStyle name="Normal 2 3" xfId="373"/>
    <cellStyle name="Normal 2 3 2" xfId="374"/>
    <cellStyle name="Normal 2 3 3" xfId="375"/>
    <cellStyle name="Normal 2 4" xfId="376"/>
    <cellStyle name="Normal 2 5" xfId="377"/>
    <cellStyle name="Normal 2 6" xfId="378"/>
    <cellStyle name="Normal 2 7" xfId="379"/>
    <cellStyle name="Normal 2 7 2" xfId="380"/>
    <cellStyle name="Normal 2 8" xfId="381"/>
    <cellStyle name="Normal 2 9" xfId="382"/>
    <cellStyle name="Normal 20" xfId="383"/>
    <cellStyle name="Normal 20 2" xfId="384"/>
    <cellStyle name="Normal 20 3" xfId="385"/>
    <cellStyle name="Normal 21" xfId="386"/>
    <cellStyle name="Normal 21 2" xfId="387"/>
    <cellStyle name="Normal 21 3" xfId="388"/>
    <cellStyle name="Normal 22" xfId="389"/>
    <cellStyle name="Normal 22 2" xfId="390"/>
    <cellStyle name="Normal 22 3" xfId="391"/>
    <cellStyle name="Normal 23" xfId="392"/>
    <cellStyle name="Normal 23 2" xfId="393"/>
    <cellStyle name="Normal 23 3" xfId="394"/>
    <cellStyle name="Normal 24" xfId="395"/>
    <cellStyle name="Normal 24 2" xfId="396"/>
    <cellStyle name="Normal 24 3" xfId="397"/>
    <cellStyle name="Normal 25" xfId="398"/>
    <cellStyle name="Normal 25 2" xfId="399"/>
    <cellStyle name="Normal 25 3" xfId="400"/>
    <cellStyle name="Normal 26" xfId="401"/>
    <cellStyle name="Normal 26 2" xfId="402"/>
    <cellStyle name="Normal 26 3" xfId="403"/>
    <cellStyle name="Normal 27" xfId="404"/>
    <cellStyle name="Normal 27 2" xfId="405"/>
    <cellStyle name="Normal 27 3" xfId="406"/>
    <cellStyle name="Normal 28" xfId="407"/>
    <cellStyle name="Normal 28 2" xfId="408"/>
    <cellStyle name="Normal 28 3" xfId="409"/>
    <cellStyle name="Normal 29" xfId="410"/>
    <cellStyle name="Normal 29 2" xfId="411"/>
    <cellStyle name="Normal 29 3" xfId="412"/>
    <cellStyle name="Normal 3" xfId="413"/>
    <cellStyle name="Normal 3 2" xfId="414"/>
    <cellStyle name="Normal 3 2 2" xfId="415"/>
    <cellStyle name="Normal 3 2 3" xfId="416"/>
    <cellStyle name="Normal 3 3" xfId="417"/>
    <cellStyle name="Normal 3 3 2" xfId="418"/>
    <cellStyle name="Normal 3 3 3" xfId="419"/>
    <cellStyle name="Normal 3 4" xfId="420"/>
    <cellStyle name="Normal 3 5" xfId="421"/>
    <cellStyle name="Normal 3 6" xfId="422"/>
    <cellStyle name="Normal 30" xfId="423"/>
    <cellStyle name="Normal 30 2" xfId="424"/>
    <cellStyle name="Normal 30 3" xfId="425"/>
    <cellStyle name="Normal 31" xfId="426"/>
    <cellStyle name="Normal 31 2" xfId="427"/>
    <cellStyle name="Normal 31 3" xfId="428"/>
    <cellStyle name="Normal 32" xfId="429"/>
    <cellStyle name="Normal 32 2" xfId="430"/>
    <cellStyle name="Normal 32 3" xfId="431"/>
    <cellStyle name="Normal 33" xfId="432"/>
    <cellStyle name="Normal 33 2" xfId="433"/>
    <cellStyle name="Normal 33 3" xfId="434"/>
    <cellStyle name="Normal 34" xfId="435"/>
    <cellStyle name="Normal 34 2" xfId="436"/>
    <cellStyle name="Normal 34 3" xfId="437"/>
    <cellStyle name="Normal 35" xfId="438"/>
    <cellStyle name="Normal 36" xfId="439"/>
    <cellStyle name="Normal 37" xfId="440"/>
    <cellStyle name="Normal 38" xfId="441"/>
    <cellStyle name="Normal 39" xfId="442"/>
    <cellStyle name="Normal 4" xfId="443"/>
    <cellStyle name="Normal 4 2" xfId="444"/>
    <cellStyle name="Normal 4 2 2" xfId="445"/>
    <cellStyle name="Normal 4 2 3" xfId="446"/>
    <cellStyle name="Normal 4 2 4" xfId="447"/>
    <cellStyle name="Normal 4 3" xfId="448"/>
    <cellStyle name="Normal 4 4" xfId="449"/>
    <cellStyle name="Normal 4 5" xfId="450"/>
    <cellStyle name="Normal 40" xfId="451"/>
    <cellStyle name="Normal 41" xfId="452"/>
    <cellStyle name="Normal 42" xfId="453"/>
    <cellStyle name="Normal 43" xfId="454"/>
    <cellStyle name="Normal 43 2" xfId="455"/>
    <cellStyle name="Normal 43 3" xfId="456"/>
    <cellStyle name="Normal 44" xfId="457"/>
    <cellStyle name="Normal 44 2" xfId="458"/>
    <cellStyle name="Normal 44 3" xfId="459"/>
    <cellStyle name="Normal 45" xfId="460"/>
    <cellStyle name="Normal 46" xfId="461"/>
    <cellStyle name="Normal 47" xfId="462"/>
    <cellStyle name="Normal 48" xfId="463"/>
    <cellStyle name="Normal 49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 7" xfId="471"/>
    <cellStyle name="Normal 50" xfId="472"/>
    <cellStyle name="Normal 51" xfId="473"/>
    <cellStyle name="Normal 52" xfId="474"/>
    <cellStyle name="Normal 53" xfId="475"/>
    <cellStyle name="Normal 54" xfId="476"/>
    <cellStyle name="Normal 55" xfId="477"/>
    <cellStyle name="Normal 56" xfId="478"/>
    <cellStyle name="Normal 57" xfId="479"/>
    <cellStyle name="Normal 58" xfId="480"/>
    <cellStyle name="Normal 59" xfId="481"/>
    <cellStyle name="Normal 6" xfId="482"/>
    <cellStyle name="Normal 6 2" xfId="483"/>
    <cellStyle name="Normal 6 2 2" xfId="484"/>
    <cellStyle name="Normal 6 3" xfId="485"/>
    <cellStyle name="Normal 60" xfId="486"/>
    <cellStyle name="Normal 61" xfId="487"/>
    <cellStyle name="Normal 62" xfId="488"/>
    <cellStyle name="Normal 63" xfId="489"/>
    <cellStyle name="Normal 64" xfId="490"/>
    <cellStyle name="Normal 65" xfId="491"/>
    <cellStyle name="Normal 66" xfId="492"/>
    <cellStyle name="Normal 67" xfId="493"/>
    <cellStyle name="Normal 68" xfId="494"/>
    <cellStyle name="Normal 69" xfId="495"/>
    <cellStyle name="Normal 7" xfId="496"/>
    <cellStyle name="Normal 7 2" xfId="497"/>
    <cellStyle name="Normal 7 2 2" xfId="498"/>
    <cellStyle name="Normal 7 2 3" xfId="499"/>
    <cellStyle name="Normal 7 3" xfId="500"/>
    <cellStyle name="Normal 70" xfId="501"/>
    <cellStyle name="Normal 70 2" xfId="502"/>
    <cellStyle name="Normal 70 3" xfId="503"/>
    <cellStyle name="Normal 71" xfId="504"/>
    <cellStyle name="Normal 71 2" xfId="505"/>
    <cellStyle name="Normal 71 3" xfId="506"/>
    <cellStyle name="Normal 72" xfId="507"/>
    <cellStyle name="Normal 72 2" xfId="508"/>
    <cellStyle name="Normal 72 3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517"/>
    <cellStyle name="Normal 8 2" xfId="518"/>
    <cellStyle name="Normal 8 2 2" xfId="519"/>
    <cellStyle name="Normal 8 2 3" xfId="520"/>
    <cellStyle name="Normal 8 3" xfId="521"/>
    <cellStyle name="Normal 80" xfId="522"/>
    <cellStyle name="Normal 81" xfId="523"/>
    <cellStyle name="Normal 82" xfId="524"/>
    <cellStyle name="Normal 83" xfId="525"/>
    <cellStyle name="Normal 84" xfId="526"/>
    <cellStyle name="Normal 84 2" xfId="527"/>
    <cellStyle name="Normal 84 3" xfId="528"/>
    <cellStyle name="Normal 85" xfId="529"/>
    <cellStyle name="Normal 86" xfId="530"/>
    <cellStyle name="Normal 87" xfId="531"/>
    <cellStyle name="Normal 87 2" xfId="532"/>
    <cellStyle name="Normal 87 3" xfId="533"/>
    <cellStyle name="Normal 88" xfId="534"/>
    <cellStyle name="Normal 88 2" xfId="535"/>
    <cellStyle name="Normal 88 3" xfId="536"/>
    <cellStyle name="Normal 89" xfId="537"/>
    <cellStyle name="Normal 89 2" xfId="538"/>
    <cellStyle name="Normal 89 3" xfId="539"/>
    <cellStyle name="Normal 9" xfId="540"/>
    <cellStyle name="Normal 90" xfId="541"/>
    <cellStyle name="Normal 91" xfId="542"/>
    <cellStyle name="Normal 92" xfId="543"/>
    <cellStyle name="Normal 93" xfId="544"/>
    <cellStyle name="Normal 94" xfId="545"/>
    <cellStyle name="Normal 95" xfId="546"/>
    <cellStyle name="Normal 96" xfId="547"/>
    <cellStyle name="Normal 97" xfId="548"/>
    <cellStyle name="Normal 98" xfId="549"/>
    <cellStyle name="Normal 99" xfId="550"/>
    <cellStyle name="Note" xfId="551"/>
    <cellStyle name="Note 2" xfId="552"/>
    <cellStyle name="Note 2 2" xfId="553"/>
    <cellStyle name="Note 3" xfId="554"/>
    <cellStyle name="Note 3 2" xfId="555"/>
    <cellStyle name="Note 4" xfId="556"/>
    <cellStyle name="Note 4 2" xfId="557"/>
    <cellStyle name="Output" xfId="558"/>
    <cellStyle name="Output 2" xfId="559"/>
    <cellStyle name="Output 2 2" xfId="560"/>
    <cellStyle name="Output 3" xfId="561"/>
    <cellStyle name="Output 3 2" xfId="562"/>
    <cellStyle name="Output 4" xfId="563"/>
    <cellStyle name="Output 4 2" xfId="564"/>
    <cellStyle name="Percent" xfId="565"/>
    <cellStyle name="Title" xfId="566"/>
    <cellStyle name="Title 2" xfId="567"/>
    <cellStyle name="Title 2 2" xfId="568"/>
    <cellStyle name="Title 3" xfId="569"/>
    <cellStyle name="Title 3 2" xfId="570"/>
    <cellStyle name="Total" xfId="571"/>
    <cellStyle name="Total 2" xfId="572"/>
    <cellStyle name="Total 2 2" xfId="573"/>
    <cellStyle name="Total 3" xfId="574"/>
    <cellStyle name="Total 3 2" xfId="575"/>
    <cellStyle name="Total 4" xfId="576"/>
    <cellStyle name="Total 4 2" xfId="577"/>
    <cellStyle name="Warning Text" xfId="578"/>
    <cellStyle name="Warning Text 2" xfId="579"/>
    <cellStyle name="Warning Text 2 2" xfId="580"/>
    <cellStyle name="Warning Text 3" xfId="581"/>
    <cellStyle name="Warning Text 3 2" xfId="582"/>
    <cellStyle name="Warning Text 4" xfId="583"/>
    <cellStyle name="Warning Text 4 2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8" sqref="C18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3">
        <f ca="1">NOW()</f>
        <v>41040.58784039352</v>
      </c>
      <c r="C2" s="193"/>
      <c r="D2" s="193"/>
      <c r="E2" s="193"/>
      <c r="F2" s="193"/>
      <c r="G2" s="193"/>
      <c r="H2" s="193"/>
      <c r="I2" s="193"/>
      <c r="J2" s="193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411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2"/>
  <sheetViews>
    <sheetView zoomScale="80" zoomScaleNormal="80" zoomScalePageLayoutView="0" workbookViewId="0" topLeftCell="A1">
      <pane xSplit="1" ySplit="3" topLeftCell="M1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202" t="s">
        <v>279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7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7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7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48" spans="1:34" ht="15.75">
      <c r="A148" s="78">
        <v>40909</v>
      </c>
      <c r="B148" s="133">
        <v>927.533</v>
      </c>
      <c r="C148" s="133">
        <v>811.568</v>
      </c>
      <c r="D148" s="133">
        <v>35.243</v>
      </c>
      <c r="E148" s="133">
        <v>265.43</v>
      </c>
      <c r="F148" s="133">
        <v>184.611</v>
      </c>
      <c r="G148" s="133">
        <v>60.653</v>
      </c>
      <c r="H148" s="133">
        <v>510.895</v>
      </c>
      <c r="I148" s="133">
        <v>50.808</v>
      </c>
      <c r="J148" s="133">
        <v>119.908</v>
      </c>
      <c r="K148" s="133">
        <v>719.649</v>
      </c>
      <c r="L148" s="133">
        <v>665.195</v>
      </c>
      <c r="M148" s="133">
        <v>54.454</v>
      </c>
      <c r="N148" s="133">
        <v>91.919</v>
      </c>
      <c r="O148" s="133">
        <v>115.965</v>
      </c>
      <c r="P148" s="133">
        <v>54.241</v>
      </c>
      <c r="Q148" s="133">
        <v>13.193</v>
      </c>
      <c r="R148" s="133">
        <v>39.564</v>
      </c>
      <c r="S148" s="133">
        <v>41.402</v>
      </c>
      <c r="T148" s="133">
        <v>57.999</v>
      </c>
      <c r="U148" s="133">
        <v>38.503</v>
      </c>
      <c r="V148" s="133">
        <v>12.502520125968564</v>
      </c>
      <c r="W148" s="133">
        <v>12.109393392450757</v>
      </c>
      <c r="X148" s="133">
        <v>12.982123581602295</v>
      </c>
      <c r="Y148" s="133">
        <v>3.211</v>
      </c>
      <c r="Z148" s="133">
        <v>0.839</v>
      </c>
      <c r="AA148" s="133">
        <v>10.646</v>
      </c>
      <c r="AB148" s="133">
        <v>4.997</v>
      </c>
      <c r="AC148" s="133">
        <v>3.277</v>
      </c>
      <c r="AD148" s="133">
        <v>15.645</v>
      </c>
      <c r="AE148" s="133">
        <v>80.31319910514542</v>
      </c>
      <c r="AF148" s="133">
        <v>34.177</v>
      </c>
      <c r="AG148" s="133">
        <v>3.6847206514485196</v>
      </c>
      <c r="AH148" s="133">
        <v>11.762</v>
      </c>
    </row>
    <row r="149" spans="1:34" ht="15.75">
      <c r="A149" s="78">
        <v>40940</v>
      </c>
      <c r="B149" s="133">
        <v>927.054</v>
      </c>
      <c r="C149" s="133">
        <v>812.018</v>
      </c>
      <c r="D149" s="133">
        <v>35.115</v>
      </c>
      <c r="E149" s="133">
        <v>264.715</v>
      </c>
      <c r="F149" s="133">
        <v>184.598</v>
      </c>
      <c r="G149" s="133">
        <v>59.926</v>
      </c>
      <c r="H149" s="133">
        <v>512.188</v>
      </c>
      <c r="I149" s="133">
        <v>50.945</v>
      </c>
      <c r="J149" s="133">
        <v>120.848</v>
      </c>
      <c r="K149" s="133">
        <v>720.262</v>
      </c>
      <c r="L149" s="133">
        <v>666.092</v>
      </c>
      <c r="M149" s="133">
        <v>54.17</v>
      </c>
      <c r="N149" s="133">
        <v>91.756</v>
      </c>
      <c r="O149" s="133">
        <v>115.036</v>
      </c>
      <c r="P149" s="133">
        <v>53.442</v>
      </c>
      <c r="Q149" s="133">
        <v>12.863</v>
      </c>
      <c r="R149" s="133">
        <v>39.361</v>
      </c>
      <c r="S149" s="133">
        <v>41.611</v>
      </c>
      <c r="T149" s="133">
        <v>57.255</v>
      </c>
      <c r="U149" s="167" t="s">
        <v>419</v>
      </c>
      <c r="V149" s="133">
        <v>12.40877014715432</v>
      </c>
      <c r="W149" s="133">
        <v>12.095160482675334</v>
      </c>
      <c r="X149" s="133">
        <v>12.791012161059239</v>
      </c>
      <c r="Y149" s="133">
        <v>-0.929</v>
      </c>
      <c r="Z149" s="133">
        <v>0.748</v>
      </c>
      <c r="AA149" s="133">
        <v>6.147</v>
      </c>
      <c r="AB149" s="133">
        <v>5.244</v>
      </c>
      <c r="AC149" s="133">
        <v>2.58</v>
      </c>
      <c r="AD149" s="133">
        <v>13.051</v>
      </c>
      <c r="AE149" s="133">
        <v>82.67565703777488</v>
      </c>
      <c r="AF149" s="167" t="s">
        <v>419</v>
      </c>
      <c r="AG149" s="167" t="s">
        <v>419</v>
      </c>
      <c r="AH149" s="167">
        <v>8.386</v>
      </c>
    </row>
    <row r="150" spans="2:43" ht="15.75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</row>
    <row r="151" spans="2:34" ht="15.75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</row>
    <row r="152" spans="2:34" ht="15.75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zoomScale="90" zoomScaleNormal="90" zoomScalePageLayoutView="0" workbookViewId="0" topLeftCell="A1">
      <pane xSplit="1" ySplit="4" topLeftCell="B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7" sqref="B77:U90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4" t="s">
        <v>192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3" ht="23.25" customHeight="1">
      <c r="A3" s="203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203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2:23" ht="15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2:23" ht="15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2:23" ht="15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2:23" ht="15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49"/>
  <sheetViews>
    <sheetView zoomScale="90" zoomScaleNormal="90" zoomScalePageLayoutView="0" workbookViewId="0" topLeftCell="A1">
      <pane xSplit="1" ySplit="3" topLeftCell="B130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136" sqref="B136:D149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8.57421875" style="118" customWidth="1"/>
    <col min="5" max="5" width="1.421875" style="118" customWidth="1"/>
    <col min="6" max="16384" width="9.140625" style="118" customWidth="1"/>
  </cols>
  <sheetData>
    <row r="1" ht="7.5" customHeight="1"/>
    <row r="2" spans="1:4" ht="15">
      <c r="A2" s="119" t="s">
        <v>26</v>
      </c>
      <c r="B2" s="205" t="s">
        <v>112</v>
      </c>
      <c r="C2" s="205"/>
      <c r="D2" s="205"/>
    </row>
    <row r="3" spans="1:10" ht="45">
      <c r="A3" s="189" t="s">
        <v>411</v>
      </c>
      <c r="B3" s="120" t="s">
        <v>412</v>
      </c>
      <c r="C3" s="120" t="s">
        <v>413</v>
      </c>
      <c r="D3" s="120" t="s">
        <v>414</v>
      </c>
      <c r="G3" s="121"/>
      <c r="H3" s="121"/>
      <c r="I3" s="121"/>
      <c r="J3" s="121"/>
    </row>
    <row r="4" spans="1:4" ht="15">
      <c r="A4" s="122">
        <v>36526</v>
      </c>
      <c r="B4" s="123">
        <v>92.9114</v>
      </c>
      <c r="C4" s="123">
        <v>97.8319</v>
      </c>
      <c r="D4" s="124">
        <v>1.0137</v>
      </c>
    </row>
    <row r="5" spans="1:4" ht="15">
      <c r="A5" s="122">
        <v>36557</v>
      </c>
      <c r="B5" s="123">
        <v>91.9037</v>
      </c>
      <c r="C5" s="123">
        <v>97.3004</v>
      </c>
      <c r="D5" s="124">
        <v>0.9834</v>
      </c>
    </row>
    <row r="6" spans="1:4" ht="15">
      <c r="A6" s="122">
        <v>36586</v>
      </c>
      <c r="B6" s="123">
        <v>90.793</v>
      </c>
      <c r="C6" s="123">
        <v>96.6933</v>
      </c>
      <c r="D6" s="124">
        <v>0.9643</v>
      </c>
    </row>
    <row r="7" spans="1:4" ht="15">
      <c r="A7" s="122">
        <v>36617</v>
      </c>
      <c r="B7" s="123">
        <v>89.9901</v>
      </c>
      <c r="C7" s="123">
        <v>96.43</v>
      </c>
      <c r="D7" s="124">
        <v>0.947</v>
      </c>
    </row>
    <row r="8" spans="1:4" ht="15">
      <c r="A8" s="122">
        <v>36647</v>
      </c>
      <c r="B8" s="123">
        <v>89.1851</v>
      </c>
      <c r="C8" s="123">
        <v>95.5447</v>
      </c>
      <c r="D8" s="124">
        <v>0.906</v>
      </c>
    </row>
    <row r="9" spans="1:4" ht="15">
      <c r="A9" s="122">
        <v>36678</v>
      </c>
      <c r="B9" s="123">
        <v>89.0752</v>
      </c>
      <c r="C9" s="123">
        <v>95.905</v>
      </c>
      <c r="D9" s="124">
        <v>0.9492</v>
      </c>
    </row>
    <row r="10" spans="1:4" ht="15">
      <c r="A10" s="122">
        <v>36708</v>
      </c>
      <c r="B10" s="123">
        <v>88.4543</v>
      </c>
      <c r="C10" s="123">
        <v>95.9015</v>
      </c>
      <c r="D10" s="124">
        <v>0.9397</v>
      </c>
    </row>
    <row r="11" spans="1:4" ht="15">
      <c r="A11" s="122">
        <v>36739</v>
      </c>
      <c r="B11" s="123">
        <v>87.5633</v>
      </c>
      <c r="C11" s="123">
        <v>95.3815</v>
      </c>
      <c r="D11" s="124">
        <v>0.9041</v>
      </c>
    </row>
    <row r="12" spans="1:4" ht="15">
      <c r="A12" s="122">
        <v>36770</v>
      </c>
      <c r="B12" s="123">
        <v>86.8789</v>
      </c>
      <c r="C12" s="123">
        <v>95.453</v>
      </c>
      <c r="D12" s="124">
        <v>0.8721</v>
      </c>
    </row>
    <row r="13" spans="1:4" ht="15">
      <c r="A13" s="122">
        <v>36800</v>
      </c>
      <c r="B13" s="123">
        <v>86.3008</v>
      </c>
      <c r="C13" s="123">
        <v>95.4214</v>
      </c>
      <c r="D13" s="124">
        <v>0.8552</v>
      </c>
    </row>
    <row r="14" spans="1:4" ht="15">
      <c r="A14" s="122">
        <v>36831</v>
      </c>
      <c r="B14" s="123">
        <v>85.8188</v>
      </c>
      <c r="C14" s="123">
        <v>95.8838</v>
      </c>
      <c r="D14" s="124">
        <v>0.8564</v>
      </c>
    </row>
    <row r="15" spans="1:4" ht="15">
      <c r="A15" s="122">
        <v>36861</v>
      </c>
      <c r="B15" s="123">
        <v>85.9286</v>
      </c>
      <c r="C15" s="123">
        <v>95.8505</v>
      </c>
      <c r="D15" s="124">
        <v>0.8973</v>
      </c>
    </row>
    <row r="16" spans="1:4" ht="15">
      <c r="A16" s="122">
        <v>36892</v>
      </c>
      <c r="B16" s="123">
        <v>86.2132</v>
      </c>
      <c r="C16" s="123">
        <v>96.1383</v>
      </c>
      <c r="D16" s="124">
        <v>0.9383</v>
      </c>
    </row>
    <row r="17" spans="1:4" ht="15">
      <c r="A17" s="122">
        <v>36923</v>
      </c>
      <c r="B17" s="123">
        <v>85.4833</v>
      </c>
      <c r="C17" s="123">
        <v>96.2942</v>
      </c>
      <c r="D17" s="124">
        <v>0.9217</v>
      </c>
    </row>
    <row r="18" spans="1:4" ht="15">
      <c r="A18" s="122">
        <v>36951</v>
      </c>
      <c r="B18" s="123">
        <v>85.2319</v>
      </c>
      <c r="C18" s="123">
        <v>96.6474</v>
      </c>
      <c r="D18" s="124">
        <v>0.9095</v>
      </c>
    </row>
    <row r="19" spans="1:4" ht="15">
      <c r="A19" s="122">
        <v>36982</v>
      </c>
      <c r="B19" s="123">
        <v>84.8475</v>
      </c>
      <c r="C19" s="123">
        <v>96.3476</v>
      </c>
      <c r="D19" s="124">
        <v>0.892</v>
      </c>
    </row>
    <row r="20" spans="1:4" ht="15">
      <c r="A20" s="122">
        <v>37012</v>
      </c>
      <c r="B20" s="123">
        <v>84.0082</v>
      </c>
      <c r="C20" s="123">
        <v>95.844</v>
      </c>
      <c r="D20" s="124">
        <v>0.8742</v>
      </c>
    </row>
    <row r="21" spans="1:4" ht="15">
      <c r="A21" s="122">
        <v>37043</v>
      </c>
      <c r="B21" s="123">
        <v>83.3413</v>
      </c>
      <c r="C21" s="123">
        <v>95.4911</v>
      </c>
      <c r="D21" s="124">
        <v>0.8532</v>
      </c>
    </row>
    <row r="22" spans="1:4" ht="15">
      <c r="A22" s="122">
        <v>37073</v>
      </c>
      <c r="B22" s="123">
        <v>83.2776</v>
      </c>
      <c r="C22" s="123">
        <v>95.5944</v>
      </c>
      <c r="D22" s="124">
        <v>0.8607</v>
      </c>
    </row>
    <row r="23" spans="1:4" ht="15">
      <c r="A23" s="122">
        <v>37104</v>
      </c>
      <c r="B23" s="123">
        <v>83.703</v>
      </c>
      <c r="C23" s="123">
        <v>96.4895</v>
      </c>
      <c r="D23" s="124">
        <v>0.9005</v>
      </c>
    </row>
    <row r="24" spans="1:4" ht="15">
      <c r="A24" s="122">
        <v>37135</v>
      </c>
      <c r="B24" s="123">
        <v>83.7482</v>
      </c>
      <c r="C24" s="123">
        <v>97.173</v>
      </c>
      <c r="D24" s="124">
        <v>0.9111</v>
      </c>
    </row>
    <row r="25" spans="1:4" ht="15">
      <c r="A25" s="122">
        <v>37165</v>
      </c>
      <c r="B25" s="123">
        <v>83.4938</v>
      </c>
      <c r="C25" s="123">
        <v>97.3796</v>
      </c>
      <c r="D25" s="124">
        <v>0.9059</v>
      </c>
    </row>
    <row r="26" spans="1:4" ht="15">
      <c r="A26" s="122">
        <v>37196</v>
      </c>
      <c r="B26" s="123">
        <v>83.1518</v>
      </c>
      <c r="C26" s="123">
        <v>97.4736</v>
      </c>
      <c r="D26" s="124">
        <v>0.8883</v>
      </c>
    </row>
    <row r="27" spans="1:5" ht="15">
      <c r="A27" s="122">
        <v>37226</v>
      </c>
      <c r="B27" s="123">
        <v>83.4529</v>
      </c>
      <c r="C27" s="123">
        <v>97.6863</v>
      </c>
      <c r="D27" s="124">
        <v>0.8924</v>
      </c>
      <c r="E27" s="123"/>
    </row>
    <row r="28" spans="1:4" ht="15">
      <c r="A28" s="122">
        <v>37257</v>
      </c>
      <c r="B28" s="123">
        <v>83.2513</v>
      </c>
      <c r="C28" s="123">
        <v>98.3648</v>
      </c>
      <c r="D28" s="124">
        <v>0.8833</v>
      </c>
    </row>
    <row r="29" spans="1:4" ht="15">
      <c r="A29" s="122">
        <v>37288</v>
      </c>
      <c r="B29" s="123">
        <v>81.9325</v>
      </c>
      <c r="C29" s="123">
        <v>97.3695</v>
      </c>
      <c r="D29" s="124">
        <v>0.87</v>
      </c>
    </row>
    <row r="30" spans="1:4" ht="15">
      <c r="A30" s="122">
        <v>37316</v>
      </c>
      <c r="B30" s="123">
        <v>81.6318</v>
      </c>
      <c r="C30" s="123">
        <v>97.3399</v>
      </c>
      <c r="D30" s="124">
        <v>0.8758</v>
      </c>
    </row>
    <row r="31" spans="1:4" ht="15">
      <c r="A31" s="122">
        <v>37347</v>
      </c>
      <c r="B31" s="123">
        <v>81.3319</v>
      </c>
      <c r="C31" s="123">
        <v>98.1187</v>
      </c>
      <c r="D31" s="124">
        <v>0.8858</v>
      </c>
    </row>
    <row r="32" spans="1:4" ht="15">
      <c r="A32" s="122">
        <v>37377</v>
      </c>
      <c r="B32" s="123">
        <v>81.4726</v>
      </c>
      <c r="C32" s="123">
        <v>98.2576</v>
      </c>
      <c r="D32" s="124">
        <v>0.917</v>
      </c>
    </row>
    <row r="33" spans="1:4" ht="15">
      <c r="A33" s="122">
        <v>37408</v>
      </c>
      <c r="B33" s="123">
        <v>81.7117</v>
      </c>
      <c r="C33" s="123">
        <v>98.5122</v>
      </c>
      <c r="D33" s="124">
        <v>0.9554</v>
      </c>
    </row>
    <row r="34" spans="1:4" ht="15">
      <c r="A34" s="122">
        <v>37438</v>
      </c>
      <c r="B34" s="123">
        <v>81.886</v>
      </c>
      <c r="C34" s="123">
        <v>99.233</v>
      </c>
      <c r="D34" s="124">
        <v>0.9922</v>
      </c>
    </row>
    <row r="35" spans="1:4" ht="15">
      <c r="A35" s="122">
        <v>37469</v>
      </c>
      <c r="B35" s="123">
        <v>81.57</v>
      </c>
      <c r="C35" s="123">
        <v>99.3213</v>
      </c>
      <c r="D35" s="124">
        <v>0.9778</v>
      </c>
    </row>
    <row r="36" spans="1:4" ht="15">
      <c r="A36" s="122">
        <v>37500</v>
      </c>
      <c r="B36" s="123">
        <v>81.2229</v>
      </c>
      <c r="C36" s="123">
        <v>99.2385</v>
      </c>
      <c r="D36" s="124">
        <v>0.9808</v>
      </c>
    </row>
    <row r="37" spans="1:4" ht="15">
      <c r="A37" s="122">
        <v>37530</v>
      </c>
      <c r="B37" s="123">
        <v>81.0376</v>
      </c>
      <c r="C37" s="123">
        <v>99.2422</v>
      </c>
      <c r="D37" s="124">
        <v>0.9811</v>
      </c>
    </row>
    <row r="38" spans="1:4" ht="15">
      <c r="A38" s="122">
        <v>37561</v>
      </c>
      <c r="B38" s="123">
        <v>80.9021</v>
      </c>
      <c r="C38" s="123">
        <v>99.0555</v>
      </c>
      <c r="D38" s="124">
        <v>1.0014</v>
      </c>
    </row>
    <row r="39" spans="1:4" ht="15">
      <c r="A39" s="122">
        <v>37591</v>
      </c>
      <c r="B39" s="123">
        <v>80.9539</v>
      </c>
      <c r="C39" s="123">
        <v>99.5631</v>
      </c>
      <c r="D39" s="124">
        <v>1.0183</v>
      </c>
    </row>
    <row r="40" spans="1:4" ht="15">
      <c r="A40" s="122">
        <v>37622</v>
      </c>
      <c r="B40" s="123">
        <v>81.2499</v>
      </c>
      <c r="C40" s="123">
        <v>100.6136</v>
      </c>
      <c r="D40" s="124">
        <v>1.0622</v>
      </c>
    </row>
    <row r="41" spans="1:4" ht="15">
      <c r="A41" s="122">
        <v>37653</v>
      </c>
      <c r="B41" s="123">
        <v>81.3414</v>
      </c>
      <c r="C41" s="123">
        <v>100.8872</v>
      </c>
      <c r="D41" s="124">
        <v>1.0773</v>
      </c>
    </row>
    <row r="42" spans="1:4" ht="15">
      <c r="A42" s="122">
        <v>37681</v>
      </c>
      <c r="B42" s="123">
        <v>81.3993</v>
      </c>
      <c r="C42" s="123">
        <v>101.0666</v>
      </c>
      <c r="D42" s="124">
        <v>1.0807</v>
      </c>
    </row>
    <row r="43" spans="1:4" ht="15">
      <c r="A43" s="122">
        <v>37712</v>
      </c>
      <c r="B43" s="123">
        <v>81.2996</v>
      </c>
      <c r="C43" s="123">
        <v>101.4807</v>
      </c>
      <c r="D43" s="124">
        <v>1.0848</v>
      </c>
    </row>
    <row r="44" spans="1:4" ht="15">
      <c r="A44" s="122">
        <v>37742</v>
      </c>
      <c r="B44" s="123">
        <v>81.8034</v>
      </c>
      <c r="C44" s="123">
        <v>102.461</v>
      </c>
      <c r="D44" s="124">
        <v>1.1582</v>
      </c>
    </row>
    <row r="45" spans="1:4" ht="15">
      <c r="A45" s="122">
        <v>37773</v>
      </c>
      <c r="B45" s="123">
        <v>81.7791</v>
      </c>
      <c r="C45" s="123">
        <v>102.911</v>
      </c>
      <c r="D45" s="124">
        <v>1.1663</v>
      </c>
    </row>
    <row r="46" spans="1:4" ht="15">
      <c r="A46" s="122">
        <v>37803</v>
      </c>
      <c r="B46" s="123">
        <v>81.3023</v>
      </c>
      <c r="C46" s="123">
        <v>102.6161</v>
      </c>
      <c r="D46" s="124">
        <v>1.1372</v>
      </c>
    </row>
    <row r="47" spans="1:4" ht="15">
      <c r="A47" s="122">
        <v>37834</v>
      </c>
      <c r="B47" s="123">
        <v>80.8679</v>
      </c>
      <c r="C47" s="123">
        <v>102.0778</v>
      </c>
      <c r="D47" s="124">
        <v>1.1139</v>
      </c>
    </row>
    <row r="48" spans="1:4" ht="15">
      <c r="A48" s="122">
        <v>37865</v>
      </c>
      <c r="B48" s="123">
        <v>80.7717</v>
      </c>
      <c r="C48" s="123">
        <v>101.7065</v>
      </c>
      <c r="D48" s="124">
        <v>1.1222</v>
      </c>
    </row>
    <row r="49" spans="1:4" ht="15">
      <c r="A49" s="122">
        <v>37895</v>
      </c>
      <c r="B49" s="123">
        <v>80.9735</v>
      </c>
      <c r="C49" s="123">
        <v>102.1343</v>
      </c>
      <c r="D49" s="124">
        <v>1.1692</v>
      </c>
    </row>
    <row r="50" spans="1:4" ht="15">
      <c r="A50" s="122">
        <v>37926</v>
      </c>
      <c r="B50" s="123">
        <v>80.8461</v>
      </c>
      <c r="C50" s="123">
        <v>102.0079</v>
      </c>
      <c r="D50" s="124">
        <v>1.1702</v>
      </c>
    </row>
    <row r="51" spans="1:4" ht="15">
      <c r="A51" s="122">
        <v>37956</v>
      </c>
      <c r="B51" s="123">
        <v>81.2676</v>
      </c>
      <c r="C51" s="123">
        <v>102.6718</v>
      </c>
      <c r="D51" s="124">
        <v>1.2286</v>
      </c>
    </row>
    <row r="52" spans="1:4" ht="15">
      <c r="A52" s="122">
        <v>37987</v>
      </c>
      <c r="B52" s="123">
        <v>81.2876</v>
      </c>
      <c r="C52" s="123">
        <v>102.8371</v>
      </c>
      <c r="D52" s="124">
        <v>1.2613</v>
      </c>
    </row>
    <row r="53" spans="1:4" ht="15">
      <c r="A53" s="122">
        <v>38018</v>
      </c>
      <c r="B53" s="123">
        <v>81.2338</v>
      </c>
      <c r="C53" s="123">
        <v>102.7167</v>
      </c>
      <c r="D53" s="124">
        <v>1.2646</v>
      </c>
    </row>
    <row r="54" spans="1:4" ht="15">
      <c r="A54" s="122">
        <v>38047</v>
      </c>
      <c r="B54" s="123">
        <v>80.6393</v>
      </c>
      <c r="C54" s="123">
        <v>101.8835</v>
      </c>
      <c r="D54" s="124">
        <v>1.2262</v>
      </c>
    </row>
    <row r="55" spans="1:4" ht="15">
      <c r="A55" s="122">
        <v>38078</v>
      </c>
      <c r="B55" s="123">
        <v>80.1736</v>
      </c>
      <c r="C55" s="123">
        <v>101.4916</v>
      </c>
      <c r="D55" s="124">
        <v>1.1985</v>
      </c>
    </row>
    <row r="56" spans="1:4" ht="15">
      <c r="A56" s="122">
        <v>38108</v>
      </c>
      <c r="B56" s="123">
        <v>80.1582</v>
      </c>
      <c r="C56" s="123">
        <v>101.6654</v>
      </c>
      <c r="D56" s="124">
        <v>1.2007</v>
      </c>
    </row>
    <row r="57" spans="1:4" ht="15">
      <c r="A57" s="122">
        <v>38139</v>
      </c>
      <c r="B57" s="123">
        <v>79.8788</v>
      </c>
      <c r="C57" s="123">
        <v>101.7466</v>
      </c>
      <c r="D57" s="124">
        <v>1.2138</v>
      </c>
    </row>
    <row r="58" spans="1:4" ht="15">
      <c r="A58" s="122">
        <v>38169</v>
      </c>
      <c r="B58" s="123">
        <v>79.724</v>
      </c>
      <c r="C58" s="123">
        <v>101.726</v>
      </c>
      <c r="D58" s="124">
        <v>1.2266</v>
      </c>
    </row>
    <row r="59" spans="1:4" ht="15">
      <c r="A59" s="122">
        <v>38200</v>
      </c>
      <c r="B59" s="123">
        <v>79.6508</v>
      </c>
      <c r="C59" s="123">
        <v>101.5999</v>
      </c>
      <c r="D59" s="124">
        <v>1.2176</v>
      </c>
    </row>
    <row r="60" spans="1:4" ht="15">
      <c r="A60" s="122">
        <v>38231</v>
      </c>
      <c r="B60" s="123">
        <v>79.6752</v>
      </c>
      <c r="C60" s="123">
        <v>101.3832</v>
      </c>
      <c r="D60" s="124">
        <v>1.2218</v>
      </c>
    </row>
    <row r="61" spans="1:4" ht="15">
      <c r="A61" s="122">
        <v>38261</v>
      </c>
      <c r="B61" s="123">
        <v>79.8505</v>
      </c>
      <c r="C61" s="123">
        <v>101.5716</v>
      </c>
      <c r="D61" s="124">
        <v>1.249</v>
      </c>
    </row>
    <row r="62" spans="1:4" ht="15">
      <c r="A62" s="122">
        <v>38292</v>
      </c>
      <c r="B62" s="123">
        <v>80.0345</v>
      </c>
      <c r="C62" s="123">
        <v>102.2705</v>
      </c>
      <c r="D62" s="124">
        <v>1.2991</v>
      </c>
    </row>
    <row r="63" spans="1:4" ht="15">
      <c r="A63" s="122">
        <v>38322</v>
      </c>
      <c r="B63" s="123">
        <v>80.1412</v>
      </c>
      <c r="C63" s="123">
        <v>102.0345</v>
      </c>
      <c r="D63" s="124">
        <v>1.3408</v>
      </c>
    </row>
    <row r="64" spans="1:4" ht="15">
      <c r="A64" s="122">
        <v>38353</v>
      </c>
      <c r="B64" s="123">
        <v>79.9112</v>
      </c>
      <c r="C64" s="123">
        <v>101.4552</v>
      </c>
      <c r="D64" s="124">
        <v>1.3119</v>
      </c>
    </row>
    <row r="65" spans="1:4" ht="15">
      <c r="A65" s="122">
        <v>38384</v>
      </c>
      <c r="B65" s="123">
        <v>79.6966</v>
      </c>
      <c r="C65" s="123">
        <v>101.5867</v>
      </c>
      <c r="D65" s="124">
        <v>1.3014</v>
      </c>
    </row>
    <row r="66" spans="1:4" ht="15">
      <c r="A66" s="122">
        <v>38412</v>
      </c>
      <c r="B66" s="123">
        <v>79.8332</v>
      </c>
      <c r="C66" s="123">
        <v>102.0369</v>
      </c>
      <c r="D66" s="124">
        <v>1.3201</v>
      </c>
    </row>
    <row r="67" spans="1:4" ht="15">
      <c r="A67" s="122">
        <v>38443</v>
      </c>
      <c r="B67" s="123">
        <v>79.8252</v>
      </c>
      <c r="C67" s="123">
        <v>101.6496</v>
      </c>
      <c r="D67" s="124">
        <v>1.2938</v>
      </c>
    </row>
    <row r="68" spans="1:4" ht="15">
      <c r="A68" s="122">
        <v>38473</v>
      </c>
      <c r="B68" s="123">
        <v>79.7289</v>
      </c>
      <c r="C68" s="123">
        <v>101.2379</v>
      </c>
      <c r="D68" s="124">
        <v>1.2694</v>
      </c>
    </row>
    <row r="69" spans="1:4" ht="15">
      <c r="A69" s="122">
        <v>38504</v>
      </c>
      <c r="B69" s="123">
        <v>79.2255</v>
      </c>
      <c r="C69" s="123">
        <v>100.5523</v>
      </c>
      <c r="D69" s="124">
        <v>1.2165</v>
      </c>
    </row>
    <row r="70" spans="1:4" ht="15">
      <c r="A70" s="122">
        <v>38534</v>
      </c>
      <c r="B70" s="123">
        <v>79.2957</v>
      </c>
      <c r="C70" s="123">
        <v>101.0647</v>
      </c>
      <c r="D70" s="124">
        <v>1.2037</v>
      </c>
    </row>
    <row r="71" spans="1:4" ht="15">
      <c r="A71" s="122">
        <v>38565</v>
      </c>
      <c r="B71" s="123">
        <v>79.2707</v>
      </c>
      <c r="C71" s="123">
        <v>100.7598</v>
      </c>
      <c r="D71" s="124">
        <v>1.2292</v>
      </c>
    </row>
    <row r="72" spans="1:4" ht="15">
      <c r="A72" s="122">
        <v>38596</v>
      </c>
      <c r="B72" s="123">
        <v>79.1485</v>
      </c>
      <c r="C72" s="123">
        <v>101.375</v>
      </c>
      <c r="D72" s="124">
        <v>1.2256</v>
      </c>
    </row>
    <row r="73" spans="1:4" ht="15">
      <c r="A73" s="122">
        <v>38626</v>
      </c>
      <c r="B73" s="123">
        <v>79.1527</v>
      </c>
      <c r="C73" s="123">
        <v>101.5309</v>
      </c>
      <c r="D73" s="124">
        <v>1.2015</v>
      </c>
    </row>
    <row r="74" spans="1:4" ht="15">
      <c r="A74" s="122">
        <v>38657</v>
      </c>
      <c r="B74" s="123">
        <v>79.019</v>
      </c>
      <c r="C74" s="123">
        <v>100.8068</v>
      </c>
      <c r="D74" s="124">
        <v>1.1786</v>
      </c>
    </row>
    <row r="75" spans="1:4" ht="15">
      <c r="A75" s="122">
        <v>38687</v>
      </c>
      <c r="B75" s="123">
        <v>78.9471</v>
      </c>
      <c r="C75" s="123">
        <v>100.6737</v>
      </c>
      <c r="D75" s="124">
        <v>1.1856</v>
      </c>
    </row>
    <row r="76" spans="1:4" ht="15">
      <c r="A76" s="122">
        <v>38718</v>
      </c>
      <c r="B76" s="123">
        <v>79.0067</v>
      </c>
      <c r="C76" s="123">
        <v>100.7051</v>
      </c>
      <c r="D76" s="124">
        <v>1.2103</v>
      </c>
    </row>
    <row r="77" spans="1:4" ht="15">
      <c r="A77" s="122">
        <v>38749</v>
      </c>
      <c r="B77" s="123">
        <v>78.8417</v>
      </c>
      <c r="C77" s="123">
        <v>100.742</v>
      </c>
      <c r="D77" s="124">
        <v>1.1938</v>
      </c>
    </row>
    <row r="78" spans="1:4" ht="15">
      <c r="A78" s="122">
        <v>38777</v>
      </c>
      <c r="B78" s="123">
        <v>79.0529</v>
      </c>
      <c r="C78" s="123">
        <v>101.0069</v>
      </c>
      <c r="D78" s="124">
        <v>1.202</v>
      </c>
    </row>
    <row r="79" spans="1:4" ht="15">
      <c r="A79" s="122">
        <v>38808</v>
      </c>
      <c r="B79" s="123">
        <v>79.232</v>
      </c>
      <c r="C79" s="123">
        <v>101.4343</v>
      </c>
      <c r="D79" s="124">
        <v>1.2271</v>
      </c>
    </row>
    <row r="80" spans="1:4" ht="15">
      <c r="A80" s="122">
        <v>38838</v>
      </c>
      <c r="B80" s="123">
        <v>79.3818</v>
      </c>
      <c r="C80" s="123">
        <v>101.7548</v>
      </c>
      <c r="D80" s="124">
        <v>1.277</v>
      </c>
    </row>
    <row r="81" spans="1:4" ht="15">
      <c r="A81" s="122">
        <v>38869</v>
      </c>
      <c r="B81" s="123">
        <v>79.5263</v>
      </c>
      <c r="C81" s="123">
        <v>101.5019</v>
      </c>
      <c r="D81" s="124">
        <v>1.265</v>
      </c>
    </row>
    <row r="82" spans="1:4" ht="15">
      <c r="A82" s="122">
        <v>38899</v>
      </c>
      <c r="B82" s="123">
        <v>79.6078</v>
      </c>
      <c r="C82" s="123">
        <v>101.1104</v>
      </c>
      <c r="D82" s="124">
        <v>1.2684</v>
      </c>
    </row>
    <row r="83" spans="1:4" ht="15">
      <c r="A83" s="122">
        <v>38930</v>
      </c>
      <c r="B83" s="123">
        <v>79.5571</v>
      </c>
      <c r="C83" s="123">
        <v>101.9744</v>
      </c>
      <c r="D83" s="124">
        <v>1.2811</v>
      </c>
    </row>
    <row r="84" spans="1:4" ht="15">
      <c r="A84" s="122">
        <v>38961</v>
      </c>
      <c r="B84" s="123">
        <v>79.5519</v>
      </c>
      <c r="C84" s="123">
        <v>102.5458</v>
      </c>
      <c r="D84" s="124">
        <v>1.2727</v>
      </c>
    </row>
    <row r="85" spans="1:4" ht="15">
      <c r="A85" s="122">
        <v>38991</v>
      </c>
      <c r="B85" s="123">
        <v>79.3583</v>
      </c>
      <c r="C85" s="123">
        <v>101.6897</v>
      </c>
      <c r="D85" s="124">
        <v>1.2611</v>
      </c>
    </row>
    <row r="86" spans="1:4" ht="15">
      <c r="A86" s="122">
        <v>39022</v>
      </c>
      <c r="B86" s="123">
        <v>79.3128</v>
      </c>
      <c r="C86" s="123">
        <v>101.6718</v>
      </c>
      <c r="D86" s="124">
        <v>1.2881</v>
      </c>
    </row>
    <row r="87" spans="1:4" ht="15">
      <c r="A87" s="122">
        <v>39052</v>
      </c>
      <c r="B87" s="123">
        <v>79.3883</v>
      </c>
      <c r="C87" s="123">
        <v>102.131</v>
      </c>
      <c r="D87" s="124">
        <v>1.3213</v>
      </c>
    </row>
    <row r="88" spans="1:14" ht="15">
      <c r="A88" s="122">
        <v>39083</v>
      </c>
      <c r="B88" s="123">
        <v>79.277</v>
      </c>
      <c r="C88" s="123">
        <v>101.9262</v>
      </c>
      <c r="D88" s="124">
        <v>1.2999</v>
      </c>
      <c r="K88" s="123"/>
      <c r="L88" s="123"/>
      <c r="M88" s="123"/>
      <c r="N88" s="123"/>
    </row>
    <row r="89" spans="1:14" ht="15">
      <c r="A89" s="122">
        <v>39114</v>
      </c>
      <c r="B89" s="123">
        <v>79.3772</v>
      </c>
      <c r="C89" s="123">
        <v>101.7739</v>
      </c>
      <c r="D89" s="124">
        <v>1.3074</v>
      </c>
      <c r="K89" s="123"/>
      <c r="L89" s="123"/>
      <c r="M89" s="123"/>
      <c r="N89" s="123"/>
    </row>
    <row r="90" spans="1:14" ht="15">
      <c r="A90" s="122">
        <v>39142</v>
      </c>
      <c r="B90" s="123">
        <v>79.4645</v>
      </c>
      <c r="C90" s="123">
        <v>101.9846</v>
      </c>
      <c r="D90" s="124">
        <v>1.3242</v>
      </c>
      <c r="K90" s="123"/>
      <c r="L90" s="123"/>
      <c r="M90" s="123"/>
      <c r="N90" s="123"/>
    </row>
    <row r="91" spans="1:14" ht="15">
      <c r="A91" s="122">
        <v>39173</v>
      </c>
      <c r="B91" s="123">
        <v>79.5709</v>
      </c>
      <c r="C91" s="123">
        <v>102.5393</v>
      </c>
      <c r="D91" s="124">
        <v>1.3516</v>
      </c>
      <c r="K91" s="123"/>
      <c r="L91" s="123"/>
      <c r="M91" s="123"/>
      <c r="N91" s="123"/>
    </row>
    <row r="92" spans="1:14" ht="15">
      <c r="A92" s="122">
        <v>39203</v>
      </c>
      <c r="B92" s="123">
        <v>79.5707</v>
      </c>
      <c r="C92" s="123">
        <v>102.8628</v>
      </c>
      <c r="D92" s="124">
        <v>1.3511</v>
      </c>
      <c r="K92" s="123"/>
      <c r="L92" s="123"/>
      <c r="M92" s="123"/>
      <c r="N92" s="123"/>
    </row>
    <row r="93" spans="1:14" ht="15">
      <c r="A93" s="122">
        <v>39234</v>
      </c>
      <c r="B93" s="123">
        <v>79.5212</v>
      </c>
      <c r="C93" s="123">
        <v>102.9205</v>
      </c>
      <c r="D93" s="124">
        <v>1.3419</v>
      </c>
      <c r="K93" s="123"/>
      <c r="L93" s="123"/>
      <c r="M93" s="123"/>
      <c r="N93" s="123"/>
    </row>
    <row r="94" spans="1:14" ht="15">
      <c r="A94" s="122">
        <v>39264</v>
      </c>
      <c r="B94" s="123">
        <v>79.5477</v>
      </c>
      <c r="C94" s="123">
        <v>102.8705</v>
      </c>
      <c r="D94" s="124">
        <v>1.3716</v>
      </c>
      <c r="K94" s="123"/>
      <c r="L94" s="123"/>
      <c r="M94" s="123"/>
      <c r="N94" s="123"/>
    </row>
    <row r="95" spans="1:14" ht="15">
      <c r="A95" s="122">
        <v>39295</v>
      </c>
      <c r="B95" s="123">
        <v>79.5835</v>
      </c>
      <c r="C95" s="123">
        <v>103.2999</v>
      </c>
      <c r="D95" s="124">
        <v>1.3622</v>
      </c>
      <c r="K95" s="123"/>
      <c r="L95" s="123"/>
      <c r="M95" s="123"/>
      <c r="N95" s="123"/>
    </row>
    <row r="96" spans="1:14" ht="15">
      <c r="A96" s="122">
        <v>39326</v>
      </c>
      <c r="B96" s="123">
        <v>79.7765</v>
      </c>
      <c r="C96" s="123">
        <v>103.9103</v>
      </c>
      <c r="D96" s="124">
        <v>1.3896</v>
      </c>
      <c r="K96" s="123"/>
      <c r="L96" s="123"/>
      <c r="M96" s="123"/>
      <c r="N96" s="123"/>
    </row>
    <row r="97" spans="1:14" ht="15">
      <c r="A97" s="122">
        <v>39356</v>
      </c>
      <c r="B97" s="123">
        <v>79.9118</v>
      </c>
      <c r="C97" s="123">
        <v>104.5031</v>
      </c>
      <c r="D97" s="124">
        <v>1.4227</v>
      </c>
      <c r="K97" s="123"/>
      <c r="L97" s="123"/>
      <c r="M97" s="123"/>
      <c r="N97" s="123"/>
    </row>
    <row r="98" spans="1:14" ht="15">
      <c r="A98" s="122">
        <v>39387</v>
      </c>
      <c r="B98" s="123">
        <v>80.203</v>
      </c>
      <c r="C98" s="123">
        <v>105.1286</v>
      </c>
      <c r="D98" s="124">
        <v>1.4684</v>
      </c>
      <c r="K98" s="123"/>
      <c r="L98" s="123"/>
      <c r="M98" s="123"/>
      <c r="N98" s="123"/>
    </row>
    <row r="99" spans="1:14" ht="15">
      <c r="A99" s="122">
        <v>39417</v>
      </c>
      <c r="B99" s="123">
        <v>80.1566</v>
      </c>
      <c r="C99" s="123">
        <v>105.3007</v>
      </c>
      <c r="D99" s="124">
        <v>1.457</v>
      </c>
      <c r="K99" s="123"/>
      <c r="L99" s="123"/>
      <c r="M99" s="123"/>
      <c r="N99" s="123"/>
    </row>
    <row r="100" spans="1:14" ht="15">
      <c r="A100" s="122">
        <v>39448</v>
      </c>
      <c r="B100" s="123">
        <v>80.2922</v>
      </c>
      <c r="C100" s="123">
        <v>105.8902</v>
      </c>
      <c r="D100" s="124">
        <v>1.4718</v>
      </c>
      <c r="K100" s="123"/>
      <c r="L100" s="123"/>
      <c r="M100" s="123"/>
      <c r="N100" s="123"/>
    </row>
    <row r="101" spans="1:14" ht="15">
      <c r="A101" s="122">
        <v>39479</v>
      </c>
      <c r="B101" s="123">
        <v>80.1918</v>
      </c>
      <c r="C101" s="123">
        <v>105.3913</v>
      </c>
      <c r="D101" s="124">
        <v>1.4748</v>
      </c>
      <c r="K101" s="123"/>
      <c r="L101" s="123"/>
      <c r="M101" s="123"/>
      <c r="N101" s="123"/>
    </row>
    <row r="102" spans="1:14" ht="15">
      <c r="A102" s="122">
        <v>39508</v>
      </c>
      <c r="B102" s="123">
        <v>80.7433</v>
      </c>
      <c r="C102" s="123">
        <v>106.2068</v>
      </c>
      <c r="D102" s="124">
        <v>1.5527</v>
      </c>
      <c r="K102" s="123"/>
      <c r="L102" s="123"/>
      <c r="M102" s="123"/>
      <c r="N102" s="123"/>
    </row>
    <row r="103" spans="1:14" ht="15">
      <c r="A103" s="122">
        <v>39539</v>
      </c>
      <c r="B103" s="123">
        <v>80.8257</v>
      </c>
      <c r="C103" s="123">
        <v>106.4955</v>
      </c>
      <c r="D103" s="124">
        <v>1.5751</v>
      </c>
      <c r="K103" s="123"/>
      <c r="L103" s="123"/>
      <c r="M103" s="123"/>
      <c r="N103" s="123"/>
    </row>
    <row r="104" spans="1:14" ht="15">
      <c r="A104" s="122">
        <v>39569</v>
      </c>
      <c r="B104" s="123">
        <v>80.6934</v>
      </c>
      <c r="C104" s="123">
        <v>106.3517</v>
      </c>
      <c r="D104" s="124">
        <v>1.5557</v>
      </c>
      <c r="K104" s="123"/>
      <c r="L104" s="123"/>
      <c r="M104" s="123"/>
      <c r="N104" s="123"/>
    </row>
    <row r="105" spans="1:14" ht="15">
      <c r="A105" s="122">
        <v>39600</v>
      </c>
      <c r="B105" s="123">
        <v>80.4699</v>
      </c>
      <c r="C105" s="123">
        <v>106.5199</v>
      </c>
      <c r="D105" s="124">
        <v>1.5553</v>
      </c>
      <c r="K105" s="123"/>
      <c r="L105" s="123"/>
      <c r="M105" s="123"/>
      <c r="N105" s="123"/>
    </row>
    <row r="106" spans="1:14" ht="15">
      <c r="A106" s="122">
        <v>39630</v>
      </c>
      <c r="B106" s="123">
        <v>80.2846</v>
      </c>
      <c r="C106" s="123">
        <v>106.3013</v>
      </c>
      <c r="D106" s="124">
        <v>1.577</v>
      </c>
      <c r="K106" s="123"/>
      <c r="L106" s="123"/>
      <c r="M106" s="123"/>
      <c r="N106" s="123"/>
    </row>
    <row r="107" spans="1:14" ht="15">
      <c r="A107" s="122">
        <v>39661</v>
      </c>
      <c r="B107" s="123">
        <v>79.9284</v>
      </c>
      <c r="C107" s="123">
        <v>105.5982</v>
      </c>
      <c r="D107" s="124">
        <v>1.4975</v>
      </c>
      <c r="K107" s="123"/>
      <c r="L107" s="123"/>
      <c r="M107" s="123"/>
      <c r="N107" s="123"/>
    </row>
    <row r="108" spans="1:14" ht="15">
      <c r="A108" s="122">
        <v>39692</v>
      </c>
      <c r="B108" s="123">
        <v>79.7911</v>
      </c>
      <c r="C108" s="123">
        <v>105.4696</v>
      </c>
      <c r="D108" s="124">
        <v>1.437</v>
      </c>
      <c r="K108" s="123"/>
      <c r="L108" s="123"/>
      <c r="M108" s="123"/>
      <c r="N108" s="123"/>
    </row>
    <row r="109" spans="1:14" ht="15">
      <c r="A109" s="122">
        <v>39722</v>
      </c>
      <c r="B109" s="123">
        <v>79.5819</v>
      </c>
      <c r="C109" s="123">
        <v>105.2652</v>
      </c>
      <c r="D109" s="124">
        <v>1.3322</v>
      </c>
      <c r="K109" s="123"/>
      <c r="L109" s="123"/>
      <c r="M109" s="123"/>
      <c r="N109" s="123"/>
    </row>
    <row r="110" spans="1:14" ht="15">
      <c r="A110" s="122">
        <v>39753</v>
      </c>
      <c r="B110" s="123">
        <v>79.5223</v>
      </c>
      <c r="C110" s="123">
        <v>104.5999</v>
      </c>
      <c r="D110" s="124">
        <v>1.2732</v>
      </c>
      <c r="K110" s="123"/>
      <c r="L110" s="123"/>
      <c r="M110" s="123"/>
      <c r="N110" s="123"/>
    </row>
    <row r="111" spans="1:4" ht="15">
      <c r="A111" s="122">
        <v>39783</v>
      </c>
      <c r="B111" s="123">
        <v>80.6437</v>
      </c>
      <c r="C111" s="123">
        <v>105.7719</v>
      </c>
      <c r="D111" s="124">
        <v>1.3449</v>
      </c>
    </row>
    <row r="112" spans="1:4" ht="15">
      <c r="A112" s="122">
        <v>39814</v>
      </c>
      <c r="B112" s="123">
        <v>80.8307</v>
      </c>
      <c r="C112" s="123">
        <v>106.4263</v>
      </c>
      <c r="D112" s="124">
        <v>1.3239</v>
      </c>
    </row>
    <row r="113" spans="1:4" ht="15">
      <c r="A113" s="122">
        <v>39845</v>
      </c>
      <c r="B113" s="123">
        <v>81.0226</v>
      </c>
      <c r="C113" s="123">
        <v>107.18</v>
      </c>
      <c r="D113" s="124">
        <v>1.2785</v>
      </c>
    </row>
    <row r="114" spans="1:4" ht="15">
      <c r="A114" s="122">
        <v>39873</v>
      </c>
      <c r="B114" s="123">
        <v>81.4181</v>
      </c>
      <c r="C114" s="123">
        <v>107.7279</v>
      </c>
      <c r="D114" s="124">
        <v>1.305</v>
      </c>
    </row>
    <row r="115" spans="1:4" ht="15">
      <c r="A115" s="122">
        <v>39904</v>
      </c>
      <c r="B115" s="123">
        <v>81.0055</v>
      </c>
      <c r="C115" s="123">
        <v>106.7744</v>
      </c>
      <c r="D115" s="124">
        <v>1.319</v>
      </c>
    </row>
    <row r="116" spans="1:4" ht="15">
      <c r="A116" s="122">
        <v>39934</v>
      </c>
      <c r="B116" s="123">
        <v>80.9842</v>
      </c>
      <c r="C116" s="123">
        <v>106.6925</v>
      </c>
      <c r="D116" s="124">
        <v>1.365</v>
      </c>
    </row>
    <row r="117" spans="1:4" ht="15">
      <c r="A117" s="122">
        <v>39965</v>
      </c>
      <c r="B117" s="123">
        <v>81.3012</v>
      </c>
      <c r="C117" s="123">
        <v>107.4014</v>
      </c>
      <c r="D117" s="124">
        <v>1.4016</v>
      </c>
    </row>
    <row r="118" spans="1:4" ht="15">
      <c r="A118" s="122">
        <v>39995</v>
      </c>
      <c r="B118" s="123">
        <v>81.0905</v>
      </c>
      <c r="C118" s="123">
        <v>106.8777</v>
      </c>
      <c r="D118" s="124">
        <v>1.4088</v>
      </c>
    </row>
    <row r="119" spans="1:4" ht="15">
      <c r="A119" s="122">
        <v>40026</v>
      </c>
      <c r="B119" s="123">
        <v>81.0047</v>
      </c>
      <c r="C119" s="123">
        <v>106.9234</v>
      </c>
      <c r="D119" s="124">
        <v>1.4268</v>
      </c>
    </row>
    <row r="120" spans="1:4" ht="15">
      <c r="A120" s="122">
        <v>40057</v>
      </c>
      <c r="B120" s="123">
        <v>81.2152</v>
      </c>
      <c r="C120" s="123">
        <v>107.2666</v>
      </c>
      <c r="D120" s="124">
        <v>1.4562</v>
      </c>
    </row>
    <row r="121" spans="1:4" ht="15">
      <c r="A121" s="122">
        <v>40087</v>
      </c>
      <c r="B121" s="123">
        <v>81.4378</v>
      </c>
      <c r="C121" s="123">
        <v>107.5173</v>
      </c>
      <c r="D121" s="124">
        <v>1.4816</v>
      </c>
    </row>
    <row r="122" spans="1:4" ht="15">
      <c r="A122" s="122">
        <v>40118</v>
      </c>
      <c r="B122" s="123">
        <v>81.4186</v>
      </c>
      <c r="C122" s="123">
        <v>108.0346</v>
      </c>
      <c r="D122" s="124">
        <v>1.4914</v>
      </c>
    </row>
    <row r="123" spans="1:4" ht="15">
      <c r="A123" s="122">
        <v>40148</v>
      </c>
      <c r="B123" s="123">
        <v>81.2086</v>
      </c>
      <c r="C123" s="123">
        <v>107.3459</v>
      </c>
      <c r="D123" s="124">
        <v>1.4614</v>
      </c>
    </row>
    <row r="124" spans="1:4" ht="15">
      <c r="A124" s="122">
        <v>40179</v>
      </c>
      <c r="B124" s="123">
        <v>80.6914</v>
      </c>
      <c r="C124" s="123">
        <v>106.6764</v>
      </c>
      <c r="D124" s="124">
        <v>1.4272</v>
      </c>
    </row>
    <row r="125" spans="1:4" ht="15">
      <c r="A125" s="122">
        <v>40210</v>
      </c>
      <c r="B125" s="123">
        <v>80.137</v>
      </c>
      <c r="C125" s="123">
        <v>106.2063</v>
      </c>
      <c r="D125" s="124">
        <v>1.3686</v>
      </c>
    </row>
    <row r="126" spans="1:4" ht="15">
      <c r="A126" s="122">
        <v>40238</v>
      </c>
      <c r="B126" s="123">
        <v>79.8357</v>
      </c>
      <c r="C126" s="123">
        <v>105.629</v>
      </c>
      <c r="D126" s="124">
        <v>1.3569</v>
      </c>
    </row>
    <row r="127" spans="1:4" ht="15">
      <c r="A127" s="122">
        <v>40269</v>
      </c>
      <c r="B127" s="123">
        <v>79.5591</v>
      </c>
      <c r="C127" s="123">
        <v>105.7064</v>
      </c>
      <c r="D127" s="124">
        <v>1.3406</v>
      </c>
    </row>
    <row r="128" spans="1:4" ht="15">
      <c r="A128" s="122">
        <v>40299</v>
      </c>
      <c r="B128" s="123">
        <v>79.0981</v>
      </c>
      <c r="C128" s="123">
        <v>104.8103</v>
      </c>
      <c r="D128" s="124">
        <v>1.2565</v>
      </c>
    </row>
    <row r="129" spans="1:4" ht="15">
      <c r="A129" s="122">
        <v>40330</v>
      </c>
      <c r="B129" s="123">
        <v>78.8044</v>
      </c>
      <c r="C129" s="123">
        <v>104.5883</v>
      </c>
      <c r="D129" s="124">
        <v>1.2209</v>
      </c>
    </row>
    <row r="130" spans="1:4" ht="15">
      <c r="A130" s="122">
        <v>40360</v>
      </c>
      <c r="B130" s="123">
        <v>79.1846</v>
      </c>
      <c r="C130" s="123">
        <v>104.9505</v>
      </c>
      <c r="D130" s="124">
        <v>1.277</v>
      </c>
    </row>
    <row r="131" spans="1:4" ht="15">
      <c r="A131" s="122">
        <v>40391</v>
      </c>
      <c r="B131" s="123">
        <v>79.0383</v>
      </c>
      <c r="C131" s="123">
        <v>105.0879</v>
      </c>
      <c r="D131" s="124">
        <v>1.2894</v>
      </c>
    </row>
    <row r="132" spans="1:4" ht="15">
      <c r="A132" s="122">
        <v>40422</v>
      </c>
      <c r="B132" s="123">
        <v>79.0679</v>
      </c>
      <c r="C132" s="123">
        <v>104.5603</v>
      </c>
      <c r="D132" s="124">
        <v>1.3067</v>
      </c>
    </row>
    <row r="133" spans="1:4" ht="15">
      <c r="A133" s="122">
        <v>40452</v>
      </c>
      <c r="B133" s="123">
        <v>79.6766</v>
      </c>
      <c r="C133" s="123">
        <v>105.0999</v>
      </c>
      <c r="D133" s="124">
        <v>1.3898</v>
      </c>
    </row>
    <row r="134" spans="1:4" ht="15">
      <c r="A134" s="122">
        <v>40483</v>
      </c>
      <c r="B134" s="123">
        <v>79.4618</v>
      </c>
      <c r="C134" s="123">
        <v>104.805</v>
      </c>
      <c r="D134" s="124">
        <v>1.3661</v>
      </c>
    </row>
    <row r="135" spans="1:4" ht="15">
      <c r="A135" s="122">
        <v>40513</v>
      </c>
      <c r="B135" s="123">
        <v>79.0928</v>
      </c>
      <c r="C135" s="123">
        <v>104.3981</v>
      </c>
      <c r="D135" s="124">
        <v>1.322</v>
      </c>
    </row>
    <row r="136" spans="1:4" ht="15">
      <c r="A136" s="122">
        <v>40544</v>
      </c>
      <c r="B136" s="123">
        <v>78.9268</v>
      </c>
      <c r="C136" s="123">
        <v>104.1573</v>
      </c>
      <c r="D136" s="124">
        <v>1.336</v>
      </c>
    </row>
    <row r="137" spans="1:4" ht="15">
      <c r="A137" s="122">
        <v>40575</v>
      </c>
      <c r="B137" s="123">
        <v>79.1263</v>
      </c>
      <c r="C137" s="123">
        <v>104.1077</v>
      </c>
      <c r="D137" s="124">
        <v>1.3649</v>
      </c>
    </row>
    <row r="138" spans="1:4" ht="15">
      <c r="A138" s="122">
        <v>40603</v>
      </c>
      <c r="B138" s="123">
        <v>79.4944</v>
      </c>
      <c r="C138" s="123">
        <v>104.5605</v>
      </c>
      <c r="D138" s="124">
        <v>1.3999</v>
      </c>
    </row>
    <row r="139" spans="1:4" ht="15">
      <c r="A139" s="122">
        <v>40634</v>
      </c>
      <c r="B139" s="123">
        <v>79.7331</v>
      </c>
      <c r="C139" s="123">
        <v>104.7405</v>
      </c>
      <c r="D139" s="124">
        <v>1.4442</v>
      </c>
    </row>
    <row r="140" spans="1:4" ht="15">
      <c r="A140" s="122">
        <v>40664</v>
      </c>
      <c r="B140" s="123">
        <v>79.5467</v>
      </c>
      <c r="C140" s="123">
        <v>104.6727</v>
      </c>
      <c r="D140" s="124">
        <v>1.4349</v>
      </c>
    </row>
    <row r="141" spans="1:4" ht="15">
      <c r="A141" s="122">
        <v>40695</v>
      </c>
      <c r="B141" s="123">
        <v>79.5734</v>
      </c>
      <c r="C141" s="123">
        <v>104.0267</v>
      </c>
      <c r="D141" s="124">
        <v>1.4388</v>
      </c>
    </row>
    <row r="142" spans="1:4" ht="15">
      <c r="A142" s="122">
        <v>40725</v>
      </c>
      <c r="B142" s="123">
        <v>79.3757</v>
      </c>
      <c r="C142" s="123">
        <v>103.2038</v>
      </c>
      <c r="D142" s="124">
        <v>1.4264</v>
      </c>
    </row>
    <row r="143" spans="1:4" ht="15">
      <c r="A143" s="122">
        <v>40756</v>
      </c>
      <c r="B143" s="123">
        <v>79.4346</v>
      </c>
      <c r="C143" s="123">
        <v>103.7137</v>
      </c>
      <c r="D143" s="124">
        <v>1.4343</v>
      </c>
    </row>
    <row r="144" spans="1:4" ht="15">
      <c r="A144" s="122">
        <v>40787</v>
      </c>
      <c r="B144" s="123">
        <v>79.402</v>
      </c>
      <c r="C144" s="123">
        <v>103.9303</v>
      </c>
      <c r="D144" s="124">
        <v>1.377</v>
      </c>
    </row>
    <row r="145" spans="1:4" ht="15">
      <c r="A145" s="122">
        <v>40817</v>
      </c>
      <c r="B145" s="123">
        <v>79.5747</v>
      </c>
      <c r="C145" s="123">
        <v>104.5689</v>
      </c>
      <c r="D145" s="124">
        <v>1.3706</v>
      </c>
    </row>
    <row r="146" spans="1:4" ht="15">
      <c r="A146" s="122">
        <v>40848</v>
      </c>
      <c r="B146" s="123">
        <v>79.5887</v>
      </c>
      <c r="C146" s="123">
        <v>104.4596</v>
      </c>
      <c r="D146" s="124">
        <v>1.3556</v>
      </c>
    </row>
    <row r="147" spans="1:4" ht="15">
      <c r="A147" s="122">
        <v>40878</v>
      </c>
      <c r="B147" s="123">
        <v>79.2102</v>
      </c>
      <c r="C147" s="123">
        <v>103.6777</v>
      </c>
      <c r="D147" s="124">
        <v>1.3179</v>
      </c>
    </row>
    <row r="148" spans="1:4" ht="15">
      <c r="A148" s="122">
        <v>40909</v>
      </c>
      <c r="B148" s="123">
        <v>78.8141</v>
      </c>
      <c r="C148" s="123">
        <v>103.306</v>
      </c>
      <c r="D148" s="124">
        <v>1.2905</v>
      </c>
    </row>
    <row r="149" spans="1:4" ht="15">
      <c r="A149" s="122">
        <v>40940</v>
      </c>
      <c r="B149" s="123">
        <v>78.787</v>
      </c>
      <c r="C149" s="123">
        <v>103.519</v>
      </c>
      <c r="D149" s="124">
        <v>1.3224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50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G159" sqref="G159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1.42187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206" t="s">
        <v>34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5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</row>
    <row r="125" spans="1:15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</row>
    <row r="126" spans="1:15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</row>
    <row r="127" spans="1:15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</row>
    <row r="128" spans="1:15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</row>
    <row r="129" spans="1:15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</row>
    <row r="130" spans="1:15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</row>
    <row r="131" spans="1:15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</row>
    <row r="132" spans="1:15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</row>
    <row r="133" spans="1:15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</row>
    <row r="134" spans="1:15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</row>
    <row r="135" spans="1:15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</row>
    <row r="136" spans="1:15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</row>
    <row r="137" spans="1:15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</row>
    <row r="138" spans="1:15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</row>
    <row r="139" spans="1:15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</row>
    <row r="140" spans="1:15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</row>
    <row r="141" spans="1:15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</row>
    <row r="142" spans="1:15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</row>
    <row r="143" spans="1:15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</row>
    <row r="144" spans="1:15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</row>
    <row r="145" spans="1:15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</row>
    <row r="146" spans="1:15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</row>
    <row r="147" spans="1:15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</row>
    <row r="148" spans="1:15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</row>
    <row r="149" spans="1:15" ht="15">
      <c r="A149" s="101">
        <v>40940</v>
      </c>
      <c r="B149" s="99">
        <v>118.2</v>
      </c>
      <c r="C149" s="99">
        <v>132.15</v>
      </c>
      <c r="D149" s="99">
        <v>140.28</v>
      </c>
      <c r="E149" s="99">
        <v>89.41</v>
      </c>
      <c r="F149" s="99">
        <v>142.6</v>
      </c>
      <c r="G149" s="99">
        <v>125.55</v>
      </c>
      <c r="H149" s="99">
        <v>110.31</v>
      </c>
      <c r="I149" s="99">
        <v>103.45</v>
      </c>
      <c r="J149" s="99">
        <v>99.61</v>
      </c>
      <c r="K149" s="99">
        <v>112.09</v>
      </c>
      <c r="L149" s="99">
        <v>119.12</v>
      </c>
      <c r="M149" s="99">
        <v>117.7</v>
      </c>
      <c r="N149" s="99">
        <v>121.82</v>
      </c>
      <c r="O149" s="99">
        <v>119.18</v>
      </c>
    </row>
    <row r="150" spans="1:15" ht="15">
      <c r="A150" s="101">
        <v>40969</v>
      </c>
      <c r="B150" s="99">
        <v>119.37</v>
      </c>
      <c r="C150" s="99">
        <v>132.26</v>
      </c>
      <c r="D150" s="99">
        <v>141.04</v>
      </c>
      <c r="E150" s="99">
        <v>102</v>
      </c>
      <c r="F150" s="99">
        <v>142.67</v>
      </c>
      <c r="G150" s="99">
        <v>124.69</v>
      </c>
      <c r="H150" s="99">
        <v>110.43</v>
      </c>
      <c r="I150" s="99">
        <v>104.45</v>
      </c>
      <c r="J150" s="99">
        <v>98.54</v>
      </c>
      <c r="K150" s="99">
        <v>111.71</v>
      </c>
      <c r="L150" s="99">
        <v>119.12</v>
      </c>
      <c r="M150" s="99">
        <v>117.91</v>
      </c>
      <c r="N150" s="99">
        <v>122.35</v>
      </c>
      <c r="O150" s="99">
        <v>120.38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50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F150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07" t="s">
        <v>36</v>
      </c>
      <c r="C2" s="207"/>
      <c r="D2" s="207"/>
      <c r="E2" s="207"/>
      <c r="F2" s="207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57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57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57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57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57">
        <v>121.85</v>
      </c>
    </row>
    <row r="148" spans="1:6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</row>
    <row r="149" spans="1:6" ht="15">
      <c r="A149" s="101">
        <v>40940</v>
      </c>
      <c r="B149" s="99">
        <v>116.57</v>
      </c>
      <c r="C149" s="99">
        <v>120.39</v>
      </c>
      <c r="D149" s="99">
        <v>112.96</v>
      </c>
      <c r="E149" s="99">
        <v>114.36</v>
      </c>
      <c r="F149" s="99">
        <v>110.92</v>
      </c>
    </row>
    <row r="150" spans="1:6" ht="15">
      <c r="A150" s="101">
        <v>40969</v>
      </c>
      <c r="B150" s="99">
        <v>116.99</v>
      </c>
      <c r="C150" s="99">
        <v>120.81</v>
      </c>
      <c r="D150" s="99">
        <v>113.38</v>
      </c>
      <c r="E150" s="99">
        <v>114.65</v>
      </c>
      <c r="F150" s="99">
        <v>111.6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50"/>
  <sheetViews>
    <sheetView zoomScale="90" zoomScaleNormal="90" zoomScalePageLayoutView="0" workbookViewId="0" topLeftCell="A1">
      <pane xSplit="1" ySplit="3" topLeftCell="B1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G164" sqref="G163:G164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06" t="s">
        <v>40</v>
      </c>
      <c r="C2" s="206"/>
      <c r="D2" s="206"/>
      <c r="E2" s="206"/>
      <c r="F2" s="206"/>
      <c r="G2" s="206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60" t="s">
        <v>407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60" t="s">
        <v>407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60" t="s">
        <v>407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60" t="s">
        <v>407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60" t="s">
        <v>407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60" t="s">
        <v>407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60" t="s">
        <v>407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60" t="s">
        <v>407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60" t="s">
        <v>407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60" t="s">
        <v>407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60" t="s">
        <v>407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60" t="s">
        <v>407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60" t="s">
        <v>407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60" t="s">
        <v>407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60" t="s">
        <v>407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60" t="s">
        <v>407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60" t="s">
        <v>407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60" t="s">
        <v>407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60" t="s">
        <v>407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60" t="s">
        <v>407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60" t="s">
        <v>407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60" t="s">
        <v>407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60" t="s">
        <v>407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60" t="s">
        <v>407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147.3180860689548</v>
      </c>
      <c r="C148" s="99">
        <v>150.1741251618782</v>
      </c>
      <c r="D148" s="160" t="s">
        <v>407</v>
      </c>
      <c r="E148" s="99">
        <v>105.57844018550527</v>
      </c>
      <c r="F148" s="99">
        <v>117.62921865483693</v>
      </c>
      <c r="G148" s="99">
        <v>137.2510853103455</v>
      </c>
    </row>
    <row r="149" spans="1:7" ht="15">
      <c r="A149" s="98">
        <v>40940</v>
      </c>
      <c r="B149" s="99">
        <v>155.8625350609542</v>
      </c>
      <c r="C149" s="99">
        <v>158.5838761709434</v>
      </c>
      <c r="D149" s="218" t="s">
        <v>407</v>
      </c>
      <c r="E149" s="99">
        <v>105.57844018550527</v>
      </c>
      <c r="F149" s="99">
        <v>121.27572443313687</v>
      </c>
      <c r="G149" s="99">
        <v>143.70188631993176</v>
      </c>
    </row>
    <row r="150" spans="1:7" ht="15">
      <c r="A150" s="98">
        <v>40969</v>
      </c>
      <c r="B150" s="99">
        <v>169.26671307619625</v>
      </c>
      <c r="C150" s="99">
        <v>172.5392572739864</v>
      </c>
      <c r="D150" s="218" t="s">
        <v>407</v>
      </c>
      <c r="E150" s="99">
        <v>105.57844018550527</v>
      </c>
      <c r="F150" s="99">
        <v>125.0352718905641</v>
      </c>
      <c r="G150" s="99">
        <v>153.3299127033672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53"/>
  <sheetViews>
    <sheetView zoomScalePageLayoutView="0" workbookViewId="0" topLeftCell="A1">
      <pane xSplit="1" ySplit="3" topLeftCell="V122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" sqref="A1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08" t="s">
        <v>157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-204.17889713557</v>
      </c>
      <c r="C100" s="38">
        <v>-186.631604149681</v>
      </c>
      <c r="D100" s="38">
        <v>1616.4901331716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-47.969953113135</v>
      </c>
      <c r="J100" s="38">
        <v>88.722475933896</v>
      </c>
      <c r="K100" s="38">
        <v>136.692429047031</v>
      </c>
      <c r="L100" s="38">
        <v>-72.418982986862</v>
      </c>
      <c r="M100" s="38">
        <v>39.325823036397</v>
      </c>
      <c r="N100" s="38">
        <v>111.744806023259</v>
      </c>
      <c r="O100" s="38">
        <v>91.281444749748</v>
      </c>
      <c r="P100" s="38">
        <v>-7.399494266199</v>
      </c>
      <c r="Q100" s="38">
        <v>98.680939015947</v>
      </c>
      <c r="R100" s="38">
        <v>38.188437186624</v>
      </c>
      <c r="S100" s="38">
        <v>-34.882968410959</v>
      </c>
      <c r="T100" s="38">
        <v>73.071405597583</v>
      </c>
      <c r="U100" s="38">
        <v>14.91469021</v>
      </c>
      <c r="V100" s="38">
        <v>10.10666655</v>
      </c>
      <c r="W100" s="38">
        <v>35.340892749323</v>
      </c>
      <c r="X100" s="38">
        <v>146.211580191202</v>
      </c>
      <c r="Y100" s="38">
        <v>-79.255727677756</v>
      </c>
      <c r="Z100" s="38">
        <v>175.189910285647</v>
      </c>
      <c r="AA100" s="38">
        <v>36.324335683311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112.897452385822</v>
      </c>
    </row>
    <row r="101" spans="1:35" ht="12.75">
      <c r="A101" s="37">
        <v>39479</v>
      </c>
      <c r="B101" s="38">
        <v>-131.297003152591</v>
      </c>
      <c r="C101" s="38">
        <v>-133.206483424087</v>
      </c>
      <c r="D101" s="38">
        <v>1708.8610041917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-48.33263350525</v>
      </c>
      <c r="J101" s="38">
        <v>89.213466473113</v>
      </c>
      <c r="K101" s="38">
        <v>137.546099978363</v>
      </c>
      <c r="L101" s="38">
        <v>-59.012110984862</v>
      </c>
      <c r="M101" s="38">
        <v>60.269591081897</v>
      </c>
      <c r="N101" s="38">
        <v>119.281702066759</v>
      </c>
      <c r="O101" s="38">
        <v>228.621628196841</v>
      </c>
      <c r="P101" s="38">
        <v>0.984277541063</v>
      </c>
      <c r="Q101" s="38">
        <v>227.637350655778</v>
      </c>
      <c r="R101" s="38">
        <v>-12.634943354087</v>
      </c>
      <c r="S101" s="38">
        <v>-30.422055745542</v>
      </c>
      <c r="T101" s="38">
        <v>17.787112391455</v>
      </c>
      <c r="U101" s="38">
        <v>691.58272533</v>
      </c>
      <c r="V101" s="38">
        <v>10.10666655</v>
      </c>
      <c r="W101" s="38">
        <v>-498.412317260135</v>
      </c>
      <c r="X101" s="38">
        <v>-961.016937464744</v>
      </c>
      <c r="Y101" s="38">
        <v>-226.017442681711</v>
      </c>
      <c r="Z101" s="38">
        <v>-44.358195407758</v>
      </c>
      <c r="AA101" s="38">
        <v>-685.716913775275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-97.32462504425</v>
      </c>
    </row>
    <row r="102" spans="1:35" ht="12.75">
      <c r="A102" s="37">
        <v>39508</v>
      </c>
      <c r="B102" s="38">
        <v>-137.945801065755</v>
      </c>
      <c r="C102" s="38">
        <v>-166.080350656085</v>
      </c>
      <c r="D102" s="38">
        <v>1755.8505864882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-76.081140492916</v>
      </c>
      <c r="J102" s="38">
        <v>91.411680050867</v>
      </c>
      <c r="K102" s="38">
        <v>167.492820543783</v>
      </c>
      <c r="L102" s="38">
        <v>-18.254245782362</v>
      </c>
      <c r="M102" s="38">
        <v>66.858382504897</v>
      </c>
      <c r="N102" s="38">
        <v>85.112628287259</v>
      </c>
      <c r="O102" s="38">
        <v>114.655680189827</v>
      </c>
      <c r="P102" s="38">
        <v>3.109993665421</v>
      </c>
      <c r="Q102" s="38">
        <v>111.545686524406</v>
      </c>
      <c r="R102" s="38">
        <v>90.158134651484</v>
      </c>
      <c r="S102" s="38">
        <v>-70.914769458762</v>
      </c>
      <c r="T102" s="38">
        <v>161.072904110246</v>
      </c>
      <c r="U102" s="38">
        <v>-403.564676182968</v>
      </c>
      <c r="V102" s="38">
        <v>10.10666655</v>
      </c>
      <c r="W102" s="38">
        <v>533.27898667589</v>
      </c>
      <c r="X102" s="38">
        <v>-168.528194581219</v>
      </c>
      <c r="Y102" s="38">
        <v>-212.4559204468</v>
      </c>
      <c r="Z102" s="38">
        <v>-79.84624230148</v>
      </c>
      <c r="AA102" s="38">
        <v>141.773614207061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23.290120875928</v>
      </c>
    </row>
    <row r="103" spans="1:35" ht="12.75">
      <c r="A103" s="37">
        <v>39539</v>
      </c>
      <c r="B103" s="38">
        <v>-142.73821493836</v>
      </c>
      <c r="C103" s="38">
        <v>-159.311859798959</v>
      </c>
      <c r="D103" s="38">
        <v>1865.2622449788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-103.630168533488</v>
      </c>
      <c r="J103" s="38">
        <v>98.839870662885</v>
      </c>
      <c r="K103" s="38">
        <v>202.470039196373</v>
      </c>
      <c r="L103" s="38">
        <v>-33.920716858862</v>
      </c>
      <c r="M103" s="38">
        <v>48.318241012397</v>
      </c>
      <c r="N103" s="38">
        <v>82.238957871259</v>
      </c>
      <c r="O103" s="38">
        <v>208.673534406692</v>
      </c>
      <c r="P103" s="38">
        <v>6.20083217752</v>
      </c>
      <c r="Q103" s="38">
        <v>202.472702229172</v>
      </c>
      <c r="R103" s="38">
        <v>-30.334442783821</v>
      </c>
      <c r="S103" s="38">
        <v>-147.552562992344</v>
      </c>
      <c r="T103" s="38">
        <v>117.218120208523</v>
      </c>
      <c r="U103" s="38">
        <v>-451.55478884</v>
      </c>
      <c r="V103" s="38">
        <v>1.35999998</v>
      </c>
      <c r="W103" s="38">
        <v>598.361739832993</v>
      </c>
      <c r="X103" s="38">
        <v>380.621549130416</v>
      </c>
      <c r="Y103" s="38">
        <v>-24.74716474342</v>
      </c>
      <c r="Z103" s="38">
        <v>16.982345742368</v>
      </c>
      <c r="AA103" s="38">
        <v>342.072602291468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-65.935319468332</v>
      </c>
    </row>
    <row r="104" spans="1:35" ht="12.75">
      <c r="A104" s="37">
        <v>39569</v>
      </c>
      <c r="B104" s="38">
        <v>-213.128025245877</v>
      </c>
      <c r="C104" s="38">
        <v>-285.928497792569</v>
      </c>
      <c r="D104" s="38">
        <v>1714.6806913536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-68.141467334895</v>
      </c>
      <c r="J104" s="38">
        <v>107.238406505659</v>
      </c>
      <c r="K104" s="38">
        <v>175.379873840554</v>
      </c>
      <c r="L104" s="38">
        <v>-20.554096479862</v>
      </c>
      <c r="M104" s="38">
        <v>67.719928316897</v>
      </c>
      <c r="N104" s="38">
        <v>88.274024796759</v>
      </c>
      <c r="O104" s="38">
        <v>344.176946907928</v>
      </c>
      <c r="P104" s="38">
        <v>-1.284361517392</v>
      </c>
      <c r="Q104" s="38">
        <v>345.46130842532</v>
      </c>
      <c r="R104" s="38">
        <v>-20.542530442267</v>
      </c>
      <c r="S104" s="38">
        <v>-135.138229039872</v>
      </c>
      <c r="T104" s="38">
        <v>114.595698597605</v>
      </c>
      <c r="U104" s="38">
        <v>-460.80689551</v>
      </c>
      <c r="V104" s="38">
        <v>1.35999998</v>
      </c>
      <c r="W104" s="38">
        <v>808.988980187587</v>
      </c>
      <c r="X104" s="38">
        <v>206.336619398245</v>
      </c>
      <c r="Y104" s="38">
        <v>-97.521247387996</v>
      </c>
      <c r="Z104" s="38">
        <v>-205.497419626207</v>
      </c>
      <c r="AA104" s="38">
        <v>518.386743292448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-131.048921662051</v>
      </c>
    </row>
    <row r="105" spans="1:35" ht="12.75">
      <c r="A105" s="37">
        <v>39600</v>
      </c>
      <c r="B105" s="38">
        <v>-215.331522889526</v>
      </c>
      <c r="C105" s="38">
        <v>-222.462078171486</v>
      </c>
      <c r="D105" s="38">
        <v>1765.9269446699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-115.160073223127</v>
      </c>
      <c r="J105" s="38">
        <v>109.372585711225</v>
      </c>
      <c r="K105" s="38">
        <v>224.532658934352</v>
      </c>
      <c r="L105" s="38">
        <v>-0.048001144362</v>
      </c>
      <c r="M105" s="38">
        <v>104.234552944897</v>
      </c>
      <c r="N105" s="38">
        <v>104.282554089259</v>
      </c>
      <c r="O105" s="38">
        <v>229.23913829098</v>
      </c>
      <c r="P105" s="38">
        <v>2.133833438704</v>
      </c>
      <c r="Q105" s="38">
        <v>227.105304852276</v>
      </c>
      <c r="R105" s="38">
        <v>-83.628909442297</v>
      </c>
      <c r="S105" s="38">
        <v>-168.487310991954</v>
      </c>
      <c r="T105" s="38">
        <v>84.858401549657</v>
      </c>
      <c r="U105" s="38">
        <v>-242.930520479928</v>
      </c>
      <c r="V105" s="38">
        <v>1.35999998</v>
      </c>
      <c r="W105" s="38">
        <v>573.352163614501</v>
      </c>
      <c r="X105" s="38">
        <v>-740.5320653719</v>
      </c>
      <c r="Y105" s="38">
        <v>-47.266280748881</v>
      </c>
      <c r="Z105" s="38">
        <v>-253.770302110219</v>
      </c>
      <c r="AA105" s="38">
        <v>-442.4214799128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-13.907615401454</v>
      </c>
    </row>
    <row r="106" spans="1:35" ht="12.75">
      <c r="A106" s="37">
        <v>39630</v>
      </c>
      <c r="B106" s="38">
        <v>-404.40459248814</v>
      </c>
      <c r="C106" s="38">
        <v>-262.5575157563</v>
      </c>
      <c r="D106" s="38">
        <v>1807.5526159626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-207.911374157329</v>
      </c>
      <c r="J106" s="38">
        <v>108.313141976323</v>
      </c>
      <c r="K106" s="38">
        <v>316.224516133652</v>
      </c>
      <c r="L106" s="38">
        <v>5.186476547638</v>
      </c>
      <c r="M106" s="38">
        <v>74.628365723897</v>
      </c>
      <c r="N106" s="38">
        <v>69.441889176259</v>
      </c>
      <c r="O106" s="38">
        <v>444.350041186054</v>
      </c>
      <c r="P106" s="38">
        <v>-4.816995260964</v>
      </c>
      <c r="Q106" s="38">
        <v>449.167036447018</v>
      </c>
      <c r="R106" s="38">
        <v>116.698160325254</v>
      </c>
      <c r="S106" s="38">
        <v>-114.349752531352</v>
      </c>
      <c r="T106" s="38">
        <v>231.047912856606</v>
      </c>
      <c r="U106" s="38">
        <v>134.23048178</v>
      </c>
      <c r="V106" s="38">
        <v>1.83000008</v>
      </c>
      <c r="W106" s="38">
        <v>269.414246461764</v>
      </c>
      <c r="X106" s="38">
        <v>158.394647067175</v>
      </c>
      <c r="Y106" s="38">
        <v>15.860114961608</v>
      </c>
      <c r="Z106" s="38">
        <v>254.420234420975</v>
      </c>
      <c r="AA106" s="38">
        <v>-116.909349875408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-39.945448697914</v>
      </c>
    </row>
    <row r="107" spans="1:35" ht="12.75">
      <c r="A107" s="37">
        <v>39661</v>
      </c>
      <c r="B107" s="38">
        <v>-239.245899324597</v>
      </c>
      <c r="C107" s="38">
        <v>-298.130211705591</v>
      </c>
      <c r="D107" s="38">
        <v>1336.942731636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-57.350787586995</v>
      </c>
      <c r="J107" s="38">
        <v>116.145311595841</v>
      </c>
      <c r="K107" s="38">
        <v>173.496099182836</v>
      </c>
      <c r="L107" s="38">
        <v>13.835808243638</v>
      </c>
      <c r="M107" s="38">
        <v>115.958812833397</v>
      </c>
      <c r="N107" s="38">
        <v>102.123004589759</v>
      </c>
      <c r="O107" s="38">
        <v>241.120134906181</v>
      </c>
      <c r="P107" s="38">
        <v>0.682607988302</v>
      </c>
      <c r="Q107" s="38">
        <v>240.437526917879</v>
      </c>
      <c r="R107" s="38">
        <v>50.014741024578</v>
      </c>
      <c r="S107" s="38">
        <v>-41.100707829143</v>
      </c>
      <c r="T107" s="38">
        <v>91.115448853721</v>
      </c>
      <c r="U107" s="38">
        <v>-207.12832113</v>
      </c>
      <c r="V107" s="38">
        <v>1.83000008</v>
      </c>
      <c r="W107" s="38">
        <v>291.799331043301</v>
      </c>
      <c r="X107" s="38">
        <v>-24.791773390593</v>
      </c>
      <c r="Y107" s="38">
        <v>146.211157604159</v>
      </c>
      <c r="Z107" s="38">
        <v>-376.802037771366</v>
      </c>
      <c r="AA107" s="38">
        <v>208.056809726614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-1.874235581584</v>
      </c>
    </row>
    <row r="108" spans="1:35" ht="12.75">
      <c r="A108" s="37">
        <v>39692</v>
      </c>
      <c r="B108" s="38">
        <v>-138.873169622883</v>
      </c>
      <c r="C108" s="38">
        <v>-189.603340402754</v>
      </c>
      <c r="D108" s="38">
        <v>1889.3711916966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-99.276192803618</v>
      </c>
      <c r="J108" s="38">
        <v>110.322830260286</v>
      </c>
      <c r="K108" s="38">
        <v>209.599023063904</v>
      </c>
      <c r="L108" s="38">
        <v>-18.090342120862</v>
      </c>
      <c r="M108" s="38">
        <v>67.293355902897</v>
      </c>
      <c r="N108" s="38">
        <v>85.383698023759</v>
      </c>
      <c r="O108" s="38">
        <v>11.239301534364</v>
      </c>
      <c r="P108" s="38">
        <v>0.621062735561</v>
      </c>
      <c r="Q108" s="38">
        <v>10.618238798803</v>
      </c>
      <c r="R108" s="38">
        <v>-92.408301869649</v>
      </c>
      <c r="S108" s="38">
        <v>-100.596087850323</v>
      </c>
      <c r="T108" s="38">
        <v>8.187785980674</v>
      </c>
      <c r="U108" s="38">
        <v>239.15045853</v>
      </c>
      <c r="V108" s="38">
        <v>1.83000008</v>
      </c>
      <c r="W108" s="38">
        <v>-108.068464501548</v>
      </c>
      <c r="X108" s="38">
        <v>373.694172998818</v>
      </c>
      <c r="Y108" s="38">
        <v>-171.239910663183</v>
      </c>
      <c r="Z108" s="38">
        <v>280.11296031637</v>
      </c>
      <c r="AA108" s="38">
        <v>286.621052155631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127.633868088519</v>
      </c>
    </row>
    <row r="109" spans="1:35" ht="12.75">
      <c r="A109" s="37">
        <v>39722</v>
      </c>
      <c r="B109" s="38">
        <v>-248.335531328153</v>
      </c>
      <c r="C109" s="38">
        <v>-266.55295440395</v>
      </c>
      <c r="D109" s="38">
        <v>1839.3061288835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-92.047503818927</v>
      </c>
      <c r="J109" s="38">
        <v>108.983504527829</v>
      </c>
      <c r="K109" s="38">
        <v>201.031008346756</v>
      </c>
      <c r="L109" s="38">
        <v>-39.114531378362</v>
      </c>
      <c r="M109" s="38">
        <v>62.637262572897</v>
      </c>
      <c r="N109" s="38">
        <v>101.751793951259</v>
      </c>
      <c r="O109" s="38">
        <v>-123.599955146636</v>
      </c>
      <c r="P109" s="38">
        <v>5.381049589672</v>
      </c>
      <c r="Q109" s="38">
        <v>-128.981004736308</v>
      </c>
      <c r="R109" s="38">
        <v>-34.130126585758</v>
      </c>
      <c r="S109" s="38">
        <v>-86.903465498406</v>
      </c>
      <c r="T109" s="38">
        <v>52.773338912648</v>
      </c>
      <c r="U109" s="38">
        <v>386.57822786</v>
      </c>
      <c r="V109" s="38">
        <v>2.03666663</v>
      </c>
      <c r="W109" s="38">
        <v>-516.55453061055</v>
      </c>
      <c r="X109" s="38">
        <v>-436.271620298468</v>
      </c>
      <c r="Y109" s="38">
        <v>-42.981255290842</v>
      </c>
      <c r="Z109" s="38">
        <v>-286.196476270058</v>
      </c>
      <c r="AA109" s="38">
        <v>-116.470199867568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371.935486474789</v>
      </c>
    </row>
    <row r="110" spans="1:35" ht="12.75">
      <c r="A110" s="37">
        <v>39753</v>
      </c>
      <c r="B110" s="38">
        <v>-152.617654782852</v>
      </c>
      <c r="C110" s="38">
        <v>-180.33541350404</v>
      </c>
      <c r="D110" s="38">
        <v>1529.3516341097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-76.728771995536</v>
      </c>
      <c r="J110" s="38">
        <v>107.092111949986</v>
      </c>
      <c r="K110" s="38">
        <v>183.820883945522</v>
      </c>
      <c r="L110" s="38">
        <v>-11.145714342362</v>
      </c>
      <c r="M110" s="38">
        <v>88.052196743897</v>
      </c>
      <c r="N110" s="38">
        <v>99.197911086259</v>
      </c>
      <c r="O110" s="38">
        <v>287.332308825508</v>
      </c>
      <c r="P110" s="38">
        <v>40.587574929274</v>
      </c>
      <c r="Q110" s="38">
        <v>246.744733896234</v>
      </c>
      <c r="R110" s="38">
        <v>91.342435501155</v>
      </c>
      <c r="S110" s="38">
        <v>-11.260490767105</v>
      </c>
      <c r="T110" s="38">
        <v>102.60292626826</v>
      </c>
      <c r="U110" s="38">
        <v>658.34336858</v>
      </c>
      <c r="V110" s="38">
        <v>2.03666663</v>
      </c>
      <c r="W110" s="38">
        <v>-487.963090934921</v>
      </c>
      <c r="X110" s="38">
        <v>15.684067897665</v>
      </c>
      <c r="Y110" s="38">
        <v>130.71858247118</v>
      </c>
      <c r="Z110" s="38">
        <v>73.286026355721</v>
      </c>
      <c r="AA110" s="38">
        <v>-193.208814619236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-134.714654042656</v>
      </c>
    </row>
    <row r="111" spans="1:35" ht="12.75">
      <c r="A111" s="37">
        <v>39783</v>
      </c>
      <c r="B111" s="38">
        <v>-345.786569387786</v>
      </c>
      <c r="C111" s="38">
        <v>-297.335526602415</v>
      </c>
      <c r="D111" s="38">
        <v>1202.6380049258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-69.514194585595</v>
      </c>
      <c r="J111" s="38">
        <v>126.331212419118</v>
      </c>
      <c r="K111" s="38">
        <v>195.845407004713</v>
      </c>
      <c r="L111" s="38">
        <v>-33.765957949362</v>
      </c>
      <c r="M111" s="38">
        <v>91.731303323897</v>
      </c>
      <c r="N111" s="38">
        <v>125.497261273259</v>
      </c>
      <c r="O111" s="38">
        <v>528.088129116781</v>
      </c>
      <c r="P111" s="38">
        <v>-71.597105960835</v>
      </c>
      <c r="Q111" s="38">
        <v>599.685235077616</v>
      </c>
      <c r="R111" s="38">
        <v>233.462009572559</v>
      </c>
      <c r="S111" s="38">
        <v>-41.706895482794</v>
      </c>
      <c r="T111" s="38">
        <v>275.168905055353</v>
      </c>
      <c r="U111" s="38">
        <v>213.3401642</v>
      </c>
      <c r="V111" s="38">
        <v>2.03666663</v>
      </c>
      <c r="W111" s="38">
        <v>145.691725055057</v>
      </c>
      <c r="X111" s="38">
        <v>717.520213469576</v>
      </c>
      <c r="Y111" s="38">
        <v>466.393552601831</v>
      </c>
      <c r="Z111" s="38">
        <v>121.883680742472</v>
      </c>
      <c r="AA111" s="38">
        <v>151.376594985273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-182.301559728995</v>
      </c>
    </row>
    <row r="112" spans="1:35" s="39" customFormat="1" ht="12.75">
      <c r="A112" s="37">
        <v>39814</v>
      </c>
      <c r="B112" s="38">
        <v>-56.183398024829</v>
      </c>
      <c r="C112" s="38">
        <v>-48.26894748618</v>
      </c>
      <c r="D112" s="38">
        <v>1214.1090241318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-70.25261004585</v>
      </c>
      <c r="J112" s="38">
        <v>47.681190136422</v>
      </c>
      <c r="K112" s="38">
        <v>117.933800182272</v>
      </c>
      <c r="L112" s="38">
        <v>-47.021502325362</v>
      </c>
      <c r="M112" s="38">
        <v>35.879789334497</v>
      </c>
      <c r="N112" s="38">
        <v>82.901291659859</v>
      </c>
      <c r="O112" s="38">
        <v>178.988712940106</v>
      </c>
      <c r="P112" s="38">
        <v>-7.498327532003</v>
      </c>
      <c r="Q112" s="38">
        <v>186.487040472109</v>
      </c>
      <c r="R112" s="38">
        <v>133.077763770596</v>
      </c>
      <c r="S112" s="38">
        <v>128.443519586031</v>
      </c>
      <c r="T112" s="38">
        <v>4.634244184565</v>
      </c>
      <c r="U112" s="38">
        <v>409.94996009</v>
      </c>
      <c r="V112" s="38">
        <v>-10.15656383</v>
      </c>
      <c r="W112" s="38">
        <v>-342.818484178487</v>
      </c>
      <c r="X112" s="38">
        <v>73.482753592113</v>
      </c>
      <c r="Y112" s="38">
        <v>149.528008396538</v>
      </c>
      <c r="Z112" s="38">
        <v>-172.215810886138</v>
      </c>
      <c r="AA112" s="38">
        <v>84.735896841713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-122.805314915277</v>
      </c>
    </row>
    <row r="113" spans="1:35" ht="12.75">
      <c r="A113" s="37">
        <v>39845</v>
      </c>
      <c r="B113" s="38">
        <v>-121.414079049371</v>
      </c>
      <c r="C113" s="38">
        <v>-36.816505029615</v>
      </c>
      <c r="D113" s="38">
        <v>1293.4256417566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-80.812297548057</v>
      </c>
      <c r="J113" s="38">
        <v>42.078144647193</v>
      </c>
      <c r="K113" s="38">
        <v>122.89044219525</v>
      </c>
      <c r="L113" s="38">
        <v>-77.820395331762</v>
      </c>
      <c r="M113" s="38">
        <v>46.118149146497</v>
      </c>
      <c r="N113" s="38">
        <v>123.938544478259</v>
      </c>
      <c r="O113" s="38">
        <v>-111.531477235057</v>
      </c>
      <c r="P113" s="38">
        <v>-1.744061445429</v>
      </c>
      <c r="Q113" s="38">
        <v>-109.787415789628</v>
      </c>
      <c r="R113" s="38">
        <v>-53.520098045383</v>
      </c>
      <c r="S113" s="38">
        <v>-9.426683045292</v>
      </c>
      <c r="T113" s="38">
        <v>-44.093415000091</v>
      </c>
      <c r="U113" s="38">
        <v>559.1444258</v>
      </c>
      <c r="V113" s="38">
        <v>-13.11771297</v>
      </c>
      <c r="W113" s="38">
        <v>-688.447348184245</v>
      </c>
      <c r="X113" s="38">
        <v>597.713414799211</v>
      </c>
      <c r="Y113" s="38">
        <v>-25.729659664884</v>
      </c>
      <c r="Z113" s="38">
        <v>210.788640920308</v>
      </c>
      <c r="AA113" s="38">
        <v>402.920960413787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232.945556284428</v>
      </c>
    </row>
    <row r="114" spans="1:35" ht="12.75">
      <c r="A114" s="37">
        <v>39873</v>
      </c>
      <c r="B114" s="38">
        <v>-77.641497646871</v>
      </c>
      <c r="C114" s="38">
        <v>-71.002525010125</v>
      </c>
      <c r="D114" s="38">
        <v>1426.9520744766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-74.607629371847</v>
      </c>
      <c r="J114" s="38">
        <v>41.810140554455</v>
      </c>
      <c r="K114" s="38">
        <v>116.417769926302</v>
      </c>
      <c r="L114" s="38">
        <v>-31.249756664962</v>
      </c>
      <c r="M114" s="38">
        <v>61.569172088097</v>
      </c>
      <c r="N114" s="38">
        <v>92.818928753059</v>
      </c>
      <c r="O114" s="38">
        <v>-133.064528812228</v>
      </c>
      <c r="P114" s="38">
        <v>4.755697660297</v>
      </c>
      <c r="Q114" s="38">
        <v>-137.820226472525</v>
      </c>
      <c r="R114" s="38">
        <v>-151.782834580503</v>
      </c>
      <c r="S114" s="38">
        <v>-21.178041752877</v>
      </c>
      <c r="T114" s="38">
        <v>-130.604792827626</v>
      </c>
      <c r="U114" s="38">
        <v>-94.71188465</v>
      </c>
      <c r="V114" s="38">
        <v>-0.03554791</v>
      </c>
      <c r="W114" s="38">
        <v>77.521809237978</v>
      </c>
      <c r="X114" s="38">
        <v>71.346978979973</v>
      </c>
      <c r="Y114" s="38">
        <v>-63.134889421065</v>
      </c>
      <c r="Z114" s="38">
        <v>30.419416212652</v>
      </c>
      <c r="AA114" s="38">
        <v>118.681583888386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210.706026459099</v>
      </c>
    </row>
    <row r="115" spans="1:35" ht="12.75">
      <c r="A115" s="37">
        <v>39904</v>
      </c>
      <c r="B115" s="38">
        <v>26.386533107283</v>
      </c>
      <c r="C115" s="38">
        <v>-67.293924223058</v>
      </c>
      <c r="D115" s="38">
        <v>1304.0336389466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-53.734218695699</v>
      </c>
      <c r="J115" s="38">
        <v>51.955391727396</v>
      </c>
      <c r="K115" s="38">
        <v>105.689610423095</v>
      </c>
      <c r="L115" s="38">
        <v>25.011477522538</v>
      </c>
      <c r="M115" s="38">
        <v>117.057928539297</v>
      </c>
      <c r="N115" s="38">
        <v>92.046451016759</v>
      </c>
      <c r="O115" s="38">
        <v>-1.581246722456</v>
      </c>
      <c r="P115" s="38">
        <v>-2.127253709295</v>
      </c>
      <c r="Q115" s="38">
        <v>0.546006986839</v>
      </c>
      <c r="R115" s="38">
        <v>-98.709697108212</v>
      </c>
      <c r="S115" s="38">
        <v>-77.571367514403</v>
      </c>
      <c r="T115" s="38">
        <v>-21.138329593809</v>
      </c>
      <c r="U115" s="38">
        <v>1005.47325424</v>
      </c>
      <c r="V115" s="38">
        <v>4.2466667</v>
      </c>
      <c r="W115" s="38">
        <v>-905.728883104949</v>
      </c>
      <c r="X115" s="38">
        <v>-174.056606583552</v>
      </c>
      <c r="Y115" s="38">
        <v>71.159207618416</v>
      </c>
      <c r="Z115" s="38">
        <v>36.272001811333</v>
      </c>
      <c r="AA115" s="38">
        <v>-280.725943303301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-24.805286384827</v>
      </c>
    </row>
    <row r="116" spans="1:35" ht="12.75">
      <c r="A116" s="37">
        <v>39934</v>
      </c>
      <c r="B116" s="38">
        <v>25.514887752362</v>
      </c>
      <c r="C116" s="38">
        <v>-7.023397798427</v>
      </c>
      <c r="D116" s="38">
        <v>1332.6498688938</v>
      </c>
      <c r="E116" s="38">
        <v>1339.67326669222</v>
      </c>
      <c r="F116" s="38">
        <v>118.077441518502</v>
      </c>
      <c r="G116" s="38">
        <v>353.161390227835</v>
      </c>
      <c r="H116" s="38">
        <v>235.083948709333</v>
      </c>
      <c r="I116" s="38">
        <v>-75.821528124951</v>
      </c>
      <c r="J116" s="38">
        <v>54.92511768923</v>
      </c>
      <c r="K116" s="38">
        <v>130.746645814181</v>
      </c>
      <c r="L116" s="38">
        <v>-9.717627842762</v>
      </c>
      <c r="M116" s="38">
        <v>80.578208434997</v>
      </c>
      <c r="N116" s="38">
        <v>90.295836277759</v>
      </c>
      <c r="O116" s="38">
        <v>90.489544638289</v>
      </c>
      <c r="P116" s="38">
        <v>-1.479160399168</v>
      </c>
      <c r="Q116" s="38">
        <v>91.968705037457</v>
      </c>
      <c r="R116" s="38">
        <v>-278.42447374219</v>
      </c>
      <c r="S116" s="38">
        <v>-193.514219278546</v>
      </c>
      <c r="T116" s="38">
        <v>-84.910254463644</v>
      </c>
      <c r="U116" s="38">
        <v>263.41182517</v>
      </c>
      <c r="V116" s="38">
        <v>8.31290781</v>
      </c>
      <c r="W116" s="38">
        <v>36.725246259647</v>
      </c>
      <c r="X116" s="38">
        <v>-717.94005649285</v>
      </c>
      <c r="Y116" s="38">
        <v>140.287415696708</v>
      </c>
      <c r="Z116" s="38">
        <v>-47.032764218827</v>
      </c>
      <c r="AA116" s="38">
        <v>-809.339797960731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-116.004432390651</v>
      </c>
    </row>
    <row r="117" spans="1:35" ht="12.75">
      <c r="A117" s="37">
        <v>39965</v>
      </c>
      <c r="B117" s="38">
        <v>25.760941750911</v>
      </c>
      <c r="C117" s="38">
        <v>44.546928400979</v>
      </c>
      <c r="D117" s="38">
        <v>1427.1940400859</v>
      </c>
      <c r="E117" s="38">
        <v>1382.64711168492</v>
      </c>
      <c r="F117" s="38">
        <v>80.536510824502</v>
      </c>
      <c r="G117" s="38">
        <v>342.403081323335</v>
      </c>
      <c r="H117" s="38">
        <v>261.866570498833</v>
      </c>
      <c r="I117" s="38">
        <v>-68.573283145808</v>
      </c>
      <c r="J117" s="38">
        <v>69.100686609747</v>
      </c>
      <c r="K117" s="38">
        <v>137.673969755555</v>
      </c>
      <c r="L117" s="38">
        <v>-30.749214328762</v>
      </c>
      <c r="M117" s="38">
        <v>70.157511158097</v>
      </c>
      <c r="N117" s="38">
        <v>100.906725486859</v>
      </c>
      <c r="O117" s="38">
        <v>-159.511892087356</v>
      </c>
      <c r="P117" s="38">
        <v>44.552008771061</v>
      </c>
      <c r="Q117" s="38">
        <v>-204.063900858417</v>
      </c>
      <c r="R117" s="38">
        <v>-72.354704067793</v>
      </c>
      <c r="S117" s="38">
        <v>-2.863503184209</v>
      </c>
      <c r="T117" s="38">
        <v>-69.491200883584</v>
      </c>
      <c r="U117" s="38">
        <v>-118.16208583</v>
      </c>
      <c r="V117" s="38">
        <v>-0.98846635</v>
      </c>
      <c r="W117" s="38">
        <v>-1.446047760624</v>
      </c>
      <c r="X117" s="38">
        <v>742.853320813629</v>
      </c>
      <c r="Y117" s="38">
        <v>-47.401657206862</v>
      </c>
      <c r="Z117" s="38">
        <v>-66.075802871872</v>
      </c>
      <c r="AA117" s="38">
        <v>851.202951002363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133.750950336445</v>
      </c>
    </row>
    <row r="118" spans="1:35" ht="12.75">
      <c r="A118" s="37">
        <v>39995</v>
      </c>
      <c r="B118" s="38">
        <v>-96.856897060651</v>
      </c>
      <c r="C118" s="38">
        <v>-51.390920982268</v>
      </c>
      <c r="D118" s="38">
        <v>1400.9786788319</v>
      </c>
      <c r="E118" s="38">
        <v>1452.36959981416</v>
      </c>
      <c r="F118" s="38">
        <v>45.50191932424</v>
      </c>
      <c r="G118" s="38">
        <v>414.752021981573</v>
      </c>
      <c r="H118" s="38">
        <v>369.250102657333</v>
      </c>
      <c r="I118" s="38">
        <v>-93.768352141061</v>
      </c>
      <c r="J118" s="38">
        <v>50.711730098254</v>
      </c>
      <c r="K118" s="38">
        <v>144.480082239315</v>
      </c>
      <c r="L118" s="38">
        <v>2.800456738438</v>
      </c>
      <c r="M118" s="38">
        <v>80.268327532297</v>
      </c>
      <c r="N118" s="38">
        <v>77.467870793859</v>
      </c>
      <c r="O118" s="38">
        <v>114.81964864649</v>
      </c>
      <c r="P118" s="38">
        <v>-2.562742355504</v>
      </c>
      <c r="Q118" s="38">
        <v>117.382391001994</v>
      </c>
      <c r="R118" s="38">
        <v>-55.631337570026</v>
      </c>
      <c r="S118" s="38">
        <v>20.765349879117</v>
      </c>
      <c r="T118" s="38">
        <v>-76.396687449143</v>
      </c>
      <c r="U118" s="38">
        <v>864.00985624</v>
      </c>
      <c r="V118" s="38">
        <v>-2.1233333</v>
      </c>
      <c r="W118" s="38">
        <v>-635.81141905798</v>
      </c>
      <c r="X118" s="38">
        <v>-631.187777515397</v>
      </c>
      <c r="Y118" s="38">
        <v>-2.481987319603</v>
      </c>
      <c r="Z118" s="38">
        <v>-50.4485894581</v>
      </c>
      <c r="AA118" s="38">
        <v>-578.128876857694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-17.962751585839</v>
      </c>
    </row>
    <row r="119" spans="1:35" ht="12.75">
      <c r="A119" s="37">
        <v>40026</v>
      </c>
      <c r="B119" s="38">
        <v>-161.776457434193</v>
      </c>
      <c r="C119" s="38">
        <v>-162.04228455985</v>
      </c>
      <c r="D119" s="38">
        <v>1064.6427842666</v>
      </c>
      <c r="E119" s="38">
        <v>1226.68506882645</v>
      </c>
      <c r="F119" s="38">
        <v>98.56164314024</v>
      </c>
      <c r="G119" s="38">
        <v>415.204406622073</v>
      </c>
      <c r="H119" s="38">
        <v>316.642763481833</v>
      </c>
      <c r="I119" s="38">
        <v>-63.831239875621</v>
      </c>
      <c r="J119" s="38">
        <v>43.005804670564</v>
      </c>
      <c r="K119" s="38">
        <v>106.837044546185</v>
      </c>
      <c r="L119" s="38">
        <v>-34.464576138962</v>
      </c>
      <c r="M119" s="38">
        <v>53.100812342797</v>
      </c>
      <c r="N119" s="38">
        <v>87.565388481759</v>
      </c>
      <c r="O119" s="38">
        <v>-55.834706691238</v>
      </c>
      <c r="P119" s="38">
        <v>-2.227337814063</v>
      </c>
      <c r="Q119" s="38">
        <v>-53.607368877175</v>
      </c>
      <c r="R119" s="38">
        <v>32.781626896813</v>
      </c>
      <c r="S119" s="38">
        <v>19.70587257153</v>
      </c>
      <c r="T119" s="38">
        <v>13.075754325283</v>
      </c>
      <c r="U119" s="38">
        <v>-215.50661838</v>
      </c>
      <c r="V119" s="38">
        <v>6.17907614</v>
      </c>
      <c r="W119" s="38">
        <v>94.304186746012</v>
      </c>
      <c r="X119" s="38">
        <v>723.150610752247</v>
      </c>
      <c r="Y119" s="38">
        <v>84.255944248697</v>
      </c>
      <c r="Z119" s="38">
        <v>57.920362081863</v>
      </c>
      <c r="AA119" s="38">
        <v>576.330100391687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217.611164125431</v>
      </c>
    </row>
    <row r="120" spans="1:35" ht="12.75">
      <c r="A120" s="37">
        <v>40057</v>
      </c>
      <c r="B120" s="38">
        <v>-9.670065156551</v>
      </c>
      <c r="C120" s="38">
        <v>-16.622514003739</v>
      </c>
      <c r="D120" s="38">
        <v>1484.4491607498</v>
      </c>
      <c r="E120" s="38">
        <v>1501.07167475353</v>
      </c>
      <c r="F120" s="38">
        <v>114.04008879574</v>
      </c>
      <c r="G120" s="38">
        <v>391.919954828573</v>
      </c>
      <c r="H120" s="38">
        <v>277.879866032833</v>
      </c>
      <c r="I120" s="38">
        <v>-77.64891939259</v>
      </c>
      <c r="J120" s="38">
        <v>43.389691743379</v>
      </c>
      <c r="K120" s="38">
        <v>121.038611135969</v>
      </c>
      <c r="L120" s="38">
        <v>-29.438720555962</v>
      </c>
      <c r="M120" s="38">
        <v>43.768086858597</v>
      </c>
      <c r="N120" s="38">
        <v>73.206807414559</v>
      </c>
      <c r="O120" s="38">
        <v>151.670547303709</v>
      </c>
      <c r="P120" s="38">
        <v>0.681538637923</v>
      </c>
      <c r="Q120" s="38">
        <v>150.989008665786</v>
      </c>
      <c r="R120" s="38">
        <v>-13.365493342487</v>
      </c>
      <c r="S120" s="38">
        <v>-18.793547815921</v>
      </c>
      <c r="T120" s="38">
        <v>5.428054473434</v>
      </c>
      <c r="U120" s="38">
        <v>1644.35911690757</v>
      </c>
      <c r="V120" s="38">
        <v>7.52509088</v>
      </c>
      <c r="W120" s="38">
        <v>-1499.2354910293</v>
      </c>
      <c r="X120" s="38">
        <v>-1067.90420036814</v>
      </c>
      <c r="Y120" s="38">
        <v>-116.701506950991</v>
      </c>
      <c r="Z120" s="38">
        <v>-46.455031759885</v>
      </c>
      <c r="AA120" s="38">
        <v>-910.80931298727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-142.000482147158</v>
      </c>
    </row>
    <row r="121" spans="1:35" ht="12.75">
      <c r="A121" s="37">
        <v>40087</v>
      </c>
      <c r="B121" s="38">
        <v>-37.060798839414</v>
      </c>
      <c r="C121" s="38">
        <v>-49.807309778668</v>
      </c>
      <c r="D121" s="38">
        <v>1499.4115118334</v>
      </c>
      <c r="E121" s="38">
        <v>1549.21882161206</v>
      </c>
      <c r="F121" s="38">
        <v>129.969269185834</v>
      </c>
      <c r="G121" s="38">
        <v>383.881752836667</v>
      </c>
      <c r="H121" s="38">
        <v>253.912483650833</v>
      </c>
      <c r="I121" s="38">
        <v>-62.435875050818</v>
      </c>
      <c r="J121" s="38">
        <v>44.804386050923</v>
      </c>
      <c r="K121" s="38">
        <v>107.240261101741</v>
      </c>
      <c r="L121" s="38">
        <v>-54.786883195762</v>
      </c>
      <c r="M121" s="38">
        <v>61.335557681197</v>
      </c>
      <c r="N121" s="38">
        <v>116.122440876959</v>
      </c>
      <c r="O121" s="38">
        <v>75.368330357538</v>
      </c>
      <c r="P121" s="38">
        <v>0.658978642505</v>
      </c>
      <c r="Q121" s="38">
        <v>74.709351715033</v>
      </c>
      <c r="R121" s="38">
        <v>-30.484012449425</v>
      </c>
      <c r="S121" s="38">
        <v>-28.979098296392</v>
      </c>
      <c r="T121" s="38">
        <v>-1.504914153033</v>
      </c>
      <c r="U121" s="38">
        <v>-13.91861457</v>
      </c>
      <c r="V121" s="38">
        <v>2.62827149</v>
      </c>
      <c r="W121" s="38">
        <v>108.873647994458</v>
      </c>
      <c r="X121" s="38">
        <v>213.385823944168</v>
      </c>
      <c r="Y121" s="38">
        <v>-68.525287790375</v>
      </c>
      <c r="Z121" s="38">
        <v>-1.462763179838</v>
      </c>
      <c r="AA121" s="38">
        <v>280.743581734381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-38.307531518124</v>
      </c>
    </row>
    <row r="122" spans="1:35" ht="12.75">
      <c r="A122" s="37">
        <v>40118</v>
      </c>
      <c r="B122" s="38">
        <v>98.854445695738</v>
      </c>
      <c r="C122" s="38">
        <v>-78.761531221567</v>
      </c>
      <c r="D122" s="38">
        <v>1471.4960393526</v>
      </c>
      <c r="E122" s="38">
        <v>1550.25757057416</v>
      </c>
      <c r="F122" s="38">
        <v>95.025469460834</v>
      </c>
      <c r="G122" s="38">
        <v>333.221882181667</v>
      </c>
      <c r="H122" s="38">
        <v>238.196412720833</v>
      </c>
      <c r="I122" s="38">
        <v>17.505146365533</v>
      </c>
      <c r="J122" s="38">
        <v>106.682408649245</v>
      </c>
      <c r="K122" s="38">
        <v>89.177262283712</v>
      </c>
      <c r="L122" s="38">
        <v>65.085361090938</v>
      </c>
      <c r="M122" s="38">
        <v>148.700808768497</v>
      </c>
      <c r="N122" s="38">
        <v>83.615447677559</v>
      </c>
      <c r="O122" s="38">
        <v>-49.685527149586</v>
      </c>
      <c r="P122" s="38">
        <v>24.876948398851</v>
      </c>
      <c r="Q122" s="38">
        <v>-74.562475548437</v>
      </c>
      <c r="R122" s="38">
        <v>-80.640121337355</v>
      </c>
      <c r="S122" s="38">
        <v>34.820144437488</v>
      </c>
      <c r="T122" s="38">
        <v>-115.460265774843</v>
      </c>
      <c r="U122" s="38">
        <v>-70.89361789</v>
      </c>
      <c r="V122" s="38">
        <v>2.91285978</v>
      </c>
      <c r="W122" s="38">
        <v>62.593457778918</v>
      </c>
      <c r="X122" s="38">
        <v>-402.664266493233</v>
      </c>
      <c r="Y122" s="38">
        <v>-32.147388560928</v>
      </c>
      <c r="Z122" s="38">
        <v>34.598591439364</v>
      </c>
      <c r="AA122" s="38">
        <v>-406.908469461669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-49.168918546152</v>
      </c>
    </row>
    <row r="123" spans="1:35" ht="12.75">
      <c r="A123" s="37">
        <v>40148</v>
      </c>
      <c r="B123" s="38">
        <v>-71.582110392497</v>
      </c>
      <c r="C123" s="38">
        <v>-158.135663749146</v>
      </c>
      <c r="D123" s="38">
        <v>1247.9289583972</v>
      </c>
      <c r="E123" s="38">
        <v>1406.06462214634</v>
      </c>
      <c r="F123" s="38">
        <v>78.409937689834</v>
      </c>
      <c r="G123" s="38">
        <v>386.590135667167</v>
      </c>
      <c r="H123" s="38">
        <v>308.180197977333</v>
      </c>
      <c r="I123" s="38">
        <v>-62.220864506323</v>
      </c>
      <c r="J123" s="38">
        <v>69.584727465001</v>
      </c>
      <c r="K123" s="38">
        <v>131.805591971324</v>
      </c>
      <c r="L123" s="38">
        <v>70.364480173138</v>
      </c>
      <c r="M123" s="38">
        <v>167.020041089297</v>
      </c>
      <c r="N123" s="38">
        <v>96.655560916159</v>
      </c>
      <c r="O123" s="38">
        <v>53.955830470194</v>
      </c>
      <c r="P123" s="38">
        <v>-67.305629859407</v>
      </c>
      <c r="Q123" s="38">
        <v>121.261460329601</v>
      </c>
      <c r="R123" s="38">
        <v>25.178178005306</v>
      </c>
      <c r="S123" s="38">
        <v>-25.591411164404</v>
      </c>
      <c r="T123" s="38">
        <v>50.76958916971</v>
      </c>
      <c r="U123" s="38">
        <v>394.42402691</v>
      </c>
      <c r="V123" s="38">
        <v>-7.39600849</v>
      </c>
      <c r="W123" s="38">
        <v>-291.896572625705</v>
      </c>
      <c r="X123" s="38">
        <v>294.730548967995</v>
      </c>
      <c r="Y123" s="38">
        <v>326.852654862314</v>
      </c>
      <c r="Z123" s="38">
        <v>13.025407155442</v>
      </c>
      <c r="AA123" s="38">
        <v>58.612441450239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17.626279922303</v>
      </c>
    </row>
    <row r="124" spans="1:35" ht="12.75">
      <c r="A124" s="37">
        <v>40179</v>
      </c>
      <c r="B124" s="38">
        <v>29.652914954</v>
      </c>
      <c r="C124" s="38">
        <v>-25.282925086351</v>
      </c>
      <c r="D124" s="38">
        <v>1227.7566991751</v>
      </c>
      <c r="E124" s="38">
        <v>1253.03962426145</v>
      </c>
      <c r="F124" s="38">
        <v>99.106773173</v>
      </c>
      <c r="G124" s="38">
        <v>315.210550973</v>
      </c>
      <c r="H124" s="38">
        <v>216.1037778</v>
      </c>
      <c r="I124" s="38">
        <v>-16.760923958753</v>
      </c>
      <c r="J124" s="38">
        <v>42.03383123797</v>
      </c>
      <c r="K124" s="38">
        <v>58.794755196723</v>
      </c>
      <c r="L124" s="38">
        <v>-27.410009173896</v>
      </c>
      <c r="M124" s="38">
        <v>65.415323729263</v>
      </c>
      <c r="N124" s="38">
        <v>92.825332903159</v>
      </c>
      <c r="O124" s="38">
        <v>5.2445436864</v>
      </c>
      <c r="P124" s="38">
        <v>-6.981290792301</v>
      </c>
      <c r="Q124" s="38">
        <v>12.225834478701</v>
      </c>
      <c r="R124" s="38">
        <v>-37.299675406797</v>
      </c>
      <c r="S124" s="38">
        <v>16.427648539654</v>
      </c>
      <c r="T124" s="38">
        <v>-53.727323946451</v>
      </c>
      <c r="U124" s="38">
        <v>1356.65550845</v>
      </c>
      <c r="V124" s="38">
        <v>-1.54328072</v>
      </c>
      <c r="W124" s="38">
        <v>-1356.3655643345</v>
      </c>
      <c r="X124" s="38">
        <v>172.095548335689</v>
      </c>
      <c r="Y124" s="38">
        <v>0.121240641042</v>
      </c>
      <c r="Z124" s="38">
        <v>-24.42685488742</v>
      </c>
      <c r="AA124" s="38">
        <v>202.559889512067</v>
      </c>
      <c r="AB124" s="38">
        <v>-6.15872693</v>
      </c>
      <c r="AC124" s="38">
        <v>-1528.46111267019</v>
      </c>
      <c r="AD124" s="38">
        <v>-89.462927003194</v>
      </c>
      <c r="AE124" s="38">
        <v>-39.251748345945</v>
      </c>
      <c r="AF124" s="38">
        <v>-1393.96283032105</v>
      </c>
      <c r="AG124" s="38">
        <v>-5.783607</v>
      </c>
      <c r="AH124" s="38">
        <v>50.77884649</v>
      </c>
      <c r="AI124" s="38">
        <v>-34.8974586404</v>
      </c>
    </row>
    <row r="125" spans="1:35" s="39" customFormat="1" ht="12.75">
      <c r="A125" s="37">
        <v>40210</v>
      </c>
      <c r="B125" s="38">
        <v>-111.619746870927</v>
      </c>
      <c r="C125" s="38">
        <v>-120.514180492673</v>
      </c>
      <c r="D125" s="38">
        <v>1327.8303935467</v>
      </c>
      <c r="E125" s="38">
        <v>1448.34457403937</v>
      </c>
      <c r="F125" s="38">
        <v>84.286557949</v>
      </c>
      <c r="G125" s="38">
        <v>302.4973140935</v>
      </c>
      <c r="H125" s="38">
        <v>218.2107561445</v>
      </c>
      <c r="I125" s="38">
        <v>-23.708661178258</v>
      </c>
      <c r="J125" s="38">
        <v>40.188379008477</v>
      </c>
      <c r="K125" s="38">
        <v>63.897040186735</v>
      </c>
      <c r="L125" s="38">
        <v>-51.683463148996</v>
      </c>
      <c r="M125" s="38">
        <v>84.670949912663</v>
      </c>
      <c r="N125" s="38">
        <v>136.354413061659</v>
      </c>
      <c r="O125" s="38">
        <v>34.732242938193</v>
      </c>
      <c r="P125" s="38">
        <v>-2.018666451887</v>
      </c>
      <c r="Q125" s="38">
        <v>36.75090939008</v>
      </c>
      <c r="R125" s="38">
        <v>-72.330218054031</v>
      </c>
      <c r="S125" s="38">
        <v>-53.866640061934</v>
      </c>
      <c r="T125" s="38">
        <v>-18.463577992097</v>
      </c>
      <c r="U125" s="38">
        <v>-446.07726606</v>
      </c>
      <c r="V125" s="38">
        <v>-1.62666663</v>
      </c>
      <c r="W125" s="38">
        <v>549.560378164111</v>
      </c>
      <c r="X125" s="38">
        <v>43.857696491815</v>
      </c>
      <c r="Y125" s="38">
        <v>-41.690202125815</v>
      </c>
      <c r="Z125" s="38">
        <v>18.65013293614</v>
      </c>
      <c r="AA125" s="38">
        <v>61.72543082149</v>
      </c>
      <c r="AB125" s="38">
        <v>5.17233486</v>
      </c>
      <c r="AC125" s="38">
        <v>505.702681672296</v>
      </c>
      <c r="AD125" s="38">
        <v>68.716638317462</v>
      </c>
      <c r="AE125" s="38">
        <v>-17.503547233456</v>
      </c>
      <c r="AF125" s="38">
        <v>448.06214477829</v>
      </c>
      <c r="AG125" s="38">
        <v>6.42744581</v>
      </c>
      <c r="AH125" s="38">
        <v>7.22468197</v>
      </c>
      <c r="AI125" s="38">
        <v>76.887503932734</v>
      </c>
    </row>
    <row r="126" spans="1:35" ht="12.75">
      <c r="A126" s="37">
        <v>40238</v>
      </c>
      <c r="B126" s="38">
        <v>78.126566964157</v>
      </c>
      <c r="C126" s="38">
        <v>-44.068341572416</v>
      </c>
      <c r="D126" s="38">
        <v>1648.9363087734</v>
      </c>
      <c r="E126" s="38">
        <v>1693.00465034581</v>
      </c>
      <c r="F126" s="38">
        <v>107.2742886325</v>
      </c>
      <c r="G126" s="38">
        <v>362.85787281</v>
      </c>
      <c r="H126" s="38">
        <v>255.5835841775</v>
      </c>
      <c r="I126" s="38">
        <v>-10.800949331831</v>
      </c>
      <c r="J126" s="38">
        <v>52.793257671559</v>
      </c>
      <c r="K126" s="38">
        <v>63.59420700339</v>
      </c>
      <c r="L126" s="38">
        <v>25.721569235904</v>
      </c>
      <c r="M126" s="38">
        <v>113.131431960263</v>
      </c>
      <c r="N126" s="38">
        <v>87.409862724359</v>
      </c>
      <c r="O126" s="38">
        <v>-58.570816124648</v>
      </c>
      <c r="P126" s="38">
        <v>54.95079828906</v>
      </c>
      <c r="Q126" s="38">
        <v>-113.521614413708</v>
      </c>
      <c r="R126" s="38">
        <v>-22.841011455267</v>
      </c>
      <c r="S126" s="38">
        <v>-14.055010814824</v>
      </c>
      <c r="T126" s="38">
        <v>-8.786000640443</v>
      </c>
      <c r="U126" s="38">
        <v>195.03568448</v>
      </c>
      <c r="V126" s="38">
        <v>-18.68575467</v>
      </c>
      <c r="W126" s="38">
        <v>-270.561500408441</v>
      </c>
      <c r="X126" s="38">
        <v>25.337248479125</v>
      </c>
      <c r="Y126" s="38">
        <v>-181.723427477114</v>
      </c>
      <c r="Z126" s="38">
        <v>-342.54498509814</v>
      </c>
      <c r="AA126" s="38">
        <v>550.764149124379</v>
      </c>
      <c r="AB126" s="38">
        <v>-1.15848807</v>
      </c>
      <c r="AC126" s="38">
        <v>-295.898748887566</v>
      </c>
      <c r="AD126" s="38">
        <v>112.092508514657</v>
      </c>
      <c r="AE126" s="38">
        <v>-346.48013030347</v>
      </c>
      <c r="AF126" s="38">
        <v>-133.013968648753</v>
      </c>
      <c r="AG126" s="38">
        <v>71.50284155</v>
      </c>
      <c r="AH126" s="38">
        <v>3.53096764</v>
      </c>
      <c r="AI126" s="38">
        <v>-19.555750839509</v>
      </c>
    </row>
    <row r="127" spans="1:35" ht="12.75">
      <c r="A127" s="37">
        <v>40269</v>
      </c>
      <c r="B127" s="38">
        <v>-26.552202644319</v>
      </c>
      <c r="C127" s="38">
        <v>-99.486764549571</v>
      </c>
      <c r="D127" s="38">
        <v>1467.8150683185</v>
      </c>
      <c r="E127" s="38">
        <v>1567.30183286807</v>
      </c>
      <c r="F127" s="38">
        <v>118.838006096</v>
      </c>
      <c r="G127" s="38">
        <v>372.866531184</v>
      </c>
      <c r="H127" s="38">
        <v>254.028525088</v>
      </c>
      <c r="I127" s="38">
        <v>-27.712038232752</v>
      </c>
      <c r="J127" s="38">
        <v>57.514087368878</v>
      </c>
      <c r="K127" s="38">
        <v>85.22612560163</v>
      </c>
      <c r="L127" s="38">
        <v>-18.191405957996</v>
      </c>
      <c r="M127" s="38">
        <v>56.616968726463</v>
      </c>
      <c r="N127" s="38">
        <v>74.808374684459</v>
      </c>
      <c r="O127" s="38">
        <v>88.205388880567</v>
      </c>
      <c r="P127" s="38">
        <v>1.941486685922</v>
      </c>
      <c r="Q127" s="38">
        <v>86.263902194645</v>
      </c>
      <c r="R127" s="38">
        <v>-25.64941696178</v>
      </c>
      <c r="S127" s="38">
        <v>-10.940912994051</v>
      </c>
      <c r="T127" s="38">
        <v>-14.708503967729</v>
      </c>
      <c r="U127" s="38">
        <v>609.22188334</v>
      </c>
      <c r="V127" s="38">
        <v>-11.18123058</v>
      </c>
      <c r="W127" s="38">
        <v>-518.179649133575</v>
      </c>
      <c r="X127" s="38">
        <v>-23.827848757391</v>
      </c>
      <c r="Y127" s="38">
        <v>-37.271158686953</v>
      </c>
      <c r="Z127" s="38">
        <v>415.201059326491</v>
      </c>
      <c r="AA127" s="38">
        <v>-409.203385096929</v>
      </c>
      <c r="AB127" s="38">
        <v>7.4456357</v>
      </c>
      <c r="AC127" s="38">
        <v>-494.351800376184</v>
      </c>
      <c r="AD127" s="38">
        <v>53.807369962188</v>
      </c>
      <c r="AE127" s="38">
        <v>-279.136797110174</v>
      </c>
      <c r="AF127" s="38">
        <v>-205.853497388198</v>
      </c>
      <c r="AG127" s="38">
        <v>-63.16887584</v>
      </c>
      <c r="AH127" s="38">
        <v>32.05231553</v>
      </c>
      <c r="AI127" s="38">
        <v>-61.653186236248</v>
      </c>
    </row>
    <row r="128" spans="1:35" ht="12.75">
      <c r="A128" s="37">
        <v>40299</v>
      </c>
      <c r="B128" s="38">
        <v>-86.766213927597</v>
      </c>
      <c r="C128" s="38">
        <v>-146.715982860016</v>
      </c>
      <c r="D128" s="38">
        <v>1566.2306704884</v>
      </c>
      <c r="E128" s="38">
        <v>1712.94665334841</v>
      </c>
      <c r="F128" s="38">
        <v>124.650529668</v>
      </c>
      <c r="G128" s="38">
        <v>369.8573645865</v>
      </c>
      <c r="H128" s="38">
        <v>245.2068349185</v>
      </c>
      <c r="I128" s="38">
        <v>-39.380345631185</v>
      </c>
      <c r="J128" s="38">
        <v>72.378513531549</v>
      </c>
      <c r="K128" s="38">
        <v>111.758859162734</v>
      </c>
      <c r="L128" s="38">
        <v>-25.320415104396</v>
      </c>
      <c r="M128" s="38">
        <v>82.991014666963</v>
      </c>
      <c r="N128" s="38">
        <v>108.311429771359</v>
      </c>
      <c r="O128" s="38">
        <v>4.844861325179</v>
      </c>
      <c r="P128" s="38">
        <v>-3.097809848701</v>
      </c>
      <c r="Q128" s="38">
        <v>7.94267117388</v>
      </c>
      <c r="R128" s="38">
        <v>18.645583156256</v>
      </c>
      <c r="S128" s="38">
        <v>29.325727004577</v>
      </c>
      <c r="T128" s="38">
        <v>-10.680143848321</v>
      </c>
      <c r="U128" s="38">
        <v>-201.88030451</v>
      </c>
      <c r="V128" s="38">
        <v>-21.00199435</v>
      </c>
      <c r="W128" s="38">
        <v>271.682774907624</v>
      </c>
      <c r="X128" s="38">
        <v>-630.574484147176</v>
      </c>
      <c r="Y128" s="38">
        <v>-88.330995906229</v>
      </c>
      <c r="Z128" s="38">
        <v>25.207157440988</v>
      </c>
      <c r="AA128" s="38">
        <v>-553.990358211935</v>
      </c>
      <c r="AB128" s="38">
        <v>-13.46028747</v>
      </c>
      <c r="AC128" s="38">
        <v>902.2572590548</v>
      </c>
      <c r="AD128" s="38">
        <v>126.635182434985</v>
      </c>
      <c r="AE128" s="38">
        <v>328.140036616433</v>
      </c>
      <c r="AF128" s="38">
        <v>455.191865383382</v>
      </c>
      <c r="AG128" s="38">
        <v>-7.70982538</v>
      </c>
      <c r="AH128" s="38">
        <v>-59.50338803</v>
      </c>
      <c r="AI128" s="38">
        <v>81.921352602418</v>
      </c>
    </row>
    <row r="129" spans="1:35" ht="12.75">
      <c r="A129" s="37">
        <v>40330</v>
      </c>
      <c r="B129" s="38">
        <v>-5.11460847627</v>
      </c>
      <c r="C129" s="38">
        <v>-26.771114302544</v>
      </c>
      <c r="D129" s="38">
        <v>1660.9051661108</v>
      </c>
      <c r="E129" s="38">
        <v>1687.67628041334</v>
      </c>
      <c r="F129" s="38">
        <v>112.5670318045</v>
      </c>
      <c r="G129" s="38">
        <v>386.282265095</v>
      </c>
      <c r="H129" s="38">
        <v>273.7152332905</v>
      </c>
      <c r="I129" s="38">
        <v>-91.32815677273</v>
      </c>
      <c r="J129" s="38">
        <v>64.3359773466</v>
      </c>
      <c r="K129" s="38">
        <v>155.66413411933</v>
      </c>
      <c r="L129" s="38">
        <v>0.417630794504</v>
      </c>
      <c r="M129" s="38">
        <v>80.054668500563</v>
      </c>
      <c r="N129" s="38">
        <v>79.637037706059</v>
      </c>
      <c r="O129" s="38">
        <v>160.367625706048</v>
      </c>
      <c r="P129" s="38">
        <v>3.766703528721</v>
      </c>
      <c r="Q129" s="38">
        <v>156.600922177327</v>
      </c>
      <c r="R129" s="38">
        <v>81.482683023702</v>
      </c>
      <c r="S129" s="38">
        <v>40.973713715996</v>
      </c>
      <c r="T129" s="38">
        <v>40.508969307706</v>
      </c>
      <c r="U129" s="38">
        <v>100.4874677</v>
      </c>
      <c r="V129" s="38">
        <v>-33.01841686</v>
      </c>
      <c r="W129" s="38">
        <v>30.643950213625</v>
      </c>
      <c r="X129" s="38">
        <v>60.721778176721</v>
      </c>
      <c r="Y129" s="38">
        <v>-86.994735873279</v>
      </c>
      <c r="Z129" s="38">
        <v>69.80311837</v>
      </c>
      <c r="AA129" s="38">
        <v>78.16487084</v>
      </c>
      <c r="AB129" s="38">
        <v>-0.25147516</v>
      </c>
      <c r="AC129" s="38">
        <v>-30.077827963096</v>
      </c>
      <c r="AD129" s="38">
        <v>82.001490276904</v>
      </c>
      <c r="AE129" s="38">
        <v>-238.22202454</v>
      </c>
      <c r="AF129" s="38">
        <v>109.07267746</v>
      </c>
      <c r="AG129" s="38">
        <v>17.07002884</v>
      </c>
      <c r="AH129" s="38">
        <v>-22.9947619</v>
      </c>
      <c r="AI129" s="38">
        <v>-155.253017229778</v>
      </c>
    </row>
    <row r="130" spans="1:35" ht="12.75">
      <c r="A130" s="37">
        <v>40360</v>
      </c>
      <c r="B130" s="38">
        <v>-21.116619724217</v>
      </c>
      <c r="C130" s="38">
        <v>-44.507634647278</v>
      </c>
      <c r="D130" s="38">
        <v>1604.4001691227</v>
      </c>
      <c r="E130" s="38">
        <v>1648.90780376997</v>
      </c>
      <c r="F130" s="38">
        <v>88.3856797075</v>
      </c>
      <c r="G130" s="38">
        <v>461.9447969815</v>
      </c>
      <c r="H130" s="38">
        <v>373.559117274</v>
      </c>
      <c r="I130" s="38">
        <v>-90.181258382943</v>
      </c>
      <c r="J130" s="38">
        <v>65.1385079016</v>
      </c>
      <c r="K130" s="38">
        <v>155.319766284543</v>
      </c>
      <c r="L130" s="38">
        <v>25.186593598504</v>
      </c>
      <c r="M130" s="38">
        <v>117.388245335663</v>
      </c>
      <c r="N130" s="38">
        <v>92.201651737159</v>
      </c>
      <c r="O130" s="38">
        <v>141.628645428304</v>
      </c>
      <c r="P130" s="38">
        <v>-7.526389740775</v>
      </c>
      <c r="Q130" s="38">
        <v>149.155035169079</v>
      </c>
      <c r="R130" s="38">
        <v>88.629558932849</v>
      </c>
      <c r="S130" s="38">
        <v>8.369715198244</v>
      </c>
      <c r="T130" s="38">
        <v>80.259843734605</v>
      </c>
      <c r="U130" s="38">
        <v>77.70035056</v>
      </c>
      <c r="V130" s="38">
        <v>-5.45882815</v>
      </c>
      <c r="W130" s="38">
        <v>-8.67179185377</v>
      </c>
      <c r="X130" s="38">
        <v>696.749876609043</v>
      </c>
      <c r="Y130" s="38">
        <v>-6.315507330957</v>
      </c>
      <c r="Z130" s="38">
        <v>126.75518545</v>
      </c>
      <c r="AA130" s="38">
        <v>567.57884348</v>
      </c>
      <c r="AB130" s="38">
        <v>8.73135501</v>
      </c>
      <c r="AC130" s="38">
        <v>-705.421668462813</v>
      </c>
      <c r="AD130" s="38">
        <v>-30.253814482813</v>
      </c>
      <c r="AE130" s="38">
        <v>-39.75735899</v>
      </c>
      <c r="AF130" s="38">
        <v>-607.30259737</v>
      </c>
      <c r="AG130" s="38">
        <v>-28.10789762</v>
      </c>
      <c r="AH130" s="38">
        <v>-3.04425432</v>
      </c>
      <c r="AI130" s="38">
        <v>-120.512025704087</v>
      </c>
    </row>
    <row r="131" spans="1:35" ht="12.75">
      <c r="A131" s="37">
        <v>40391</v>
      </c>
      <c r="B131" s="38">
        <v>-57.530992918903</v>
      </c>
      <c r="C131" s="38">
        <v>-121.766957165072</v>
      </c>
      <c r="D131" s="38">
        <v>1306.2093217487</v>
      </c>
      <c r="E131" s="38">
        <v>1427.97627891377</v>
      </c>
      <c r="F131" s="38">
        <v>115.154998479</v>
      </c>
      <c r="G131" s="38">
        <v>448.2200549185</v>
      </c>
      <c r="H131" s="38">
        <v>333.0650564395</v>
      </c>
      <c r="I131" s="38">
        <v>-56.600518672635</v>
      </c>
      <c r="J131" s="38">
        <v>51.8042752731</v>
      </c>
      <c r="K131" s="38">
        <v>108.404793945735</v>
      </c>
      <c r="L131" s="38">
        <v>5.681484439804</v>
      </c>
      <c r="M131" s="38">
        <v>89.147232707063</v>
      </c>
      <c r="N131" s="38">
        <v>83.465748267259</v>
      </c>
      <c r="O131" s="38">
        <v>-39.731221440116</v>
      </c>
      <c r="P131" s="38">
        <v>-4.020052957094</v>
      </c>
      <c r="Q131" s="38">
        <v>-35.711168483022</v>
      </c>
      <c r="R131" s="38">
        <v>35.892656474747</v>
      </c>
      <c r="S131" s="38">
        <v>24.56853593395</v>
      </c>
      <c r="T131" s="38">
        <v>11.324120540797</v>
      </c>
      <c r="U131" s="38">
        <v>-29.16075776</v>
      </c>
      <c r="V131" s="38">
        <v>-4.34905974</v>
      </c>
      <c r="W131" s="38">
        <v>-34.358528647769</v>
      </c>
      <c r="X131" s="38">
        <v>-202.75059514446</v>
      </c>
      <c r="Y131" s="38">
        <v>194.95796370554</v>
      </c>
      <c r="Z131" s="38">
        <v>17.59616423</v>
      </c>
      <c r="AA131" s="38">
        <v>-488.16517932</v>
      </c>
      <c r="AB131" s="38">
        <v>72.86045624</v>
      </c>
      <c r="AC131" s="38">
        <v>168.392066496691</v>
      </c>
      <c r="AD131" s="38">
        <v>-181.546014443309</v>
      </c>
      <c r="AE131" s="38">
        <v>-21.20613276</v>
      </c>
      <c r="AF131" s="38">
        <v>348.06133799</v>
      </c>
      <c r="AG131" s="38">
        <v>23.08287571</v>
      </c>
      <c r="AH131" s="38">
        <v>-3.73547881</v>
      </c>
      <c r="AI131" s="38">
        <v>97.262214359019</v>
      </c>
    </row>
    <row r="132" spans="1:35" ht="12.75">
      <c r="A132" s="37">
        <v>40422</v>
      </c>
      <c r="B132" s="38">
        <v>-5.629266784556</v>
      </c>
      <c r="C132" s="38">
        <v>-68.035139327564</v>
      </c>
      <c r="D132" s="38">
        <v>1729.0986167312</v>
      </c>
      <c r="E132" s="38">
        <v>1797.13375605876</v>
      </c>
      <c r="F132" s="38">
        <v>142.703205516</v>
      </c>
      <c r="G132" s="38">
        <v>437.3714901765</v>
      </c>
      <c r="H132" s="38">
        <v>294.6682846605</v>
      </c>
      <c r="I132" s="38">
        <v>-55.642397346896</v>
      </c>
      <c r="J132" s="38">
        <v>50.5713505176</v>
      </c>
      <c r="K132" s="38">
        <v>106.213747864496</v>
      </c>
      <c r="L132" s="38">
        <v>-24.654935626096</v>
      </c>
      <c r="M132" s="38">
        <v>67.876193092063</v>
      </c>
      <c r="N132" s="38">
        <v>92.531128718159</v>
      </c>
      <c r="O132" s="38">
        <v>87.907545744053</v>
      </c>
      <c r="P132" s="38">
        <v>27.369714268608</v>
      </c>
      <c r="Q132" s="38">
        <v>60.537831475445</v>
      </c>
      <c r="R132" s="38">
        <v>-67.96688564189</v>
      </c>
      <c r="S132" s="38">
        <v>-13.571377424128</v>
      </c>
      <c r="T132" s="38">
        <v>-54.395508217762</v>
      </c>
      <c r="U132" s="38">
        <v>-102.62741912</v>
      </c>
      <c r="V132" s="38">
        <v>-4.54333342</v>
      </c>
      <c r="W132" s="38">
        <v>210.527250697335</v>
      </c>
      <c r="X132" s="38">
        <v>37.485104311375</v>
      </c>
      <c r="Y132" s="38">
        <v>-158.245002708625</v>
      </c>
      <c r="Z132" s="38">
        <v>-124.42863303</v>
      </c>
      <c r="AA132" s="38">
        <v>307.88233635</v>
      </c>
      <c r="AB132" s="38">
        <v>12.2764037</v>
      </c>
      <c r="AC132" s="38">
        <v>173.04214638596</v>
      </c>
      <c r="AD132" s="38">
        <v>148.94910972596</v>
      </c>
      <c r="AE132" s="38">
        <v>52.99652592</v>
      </c>
      <c r="AF132" s="38">
        <v>-46.08769089</v>
      </c>
      <c r="AG132" s="38">
        <v>17.18420163</v>
      </c>
      <c r="AH132" s="38">
        <v>25.14821896</v>
      </c>
      <c r="AI132" s="38">
        <v>-82.278278959497</v>
      </c>
    </row>
    <row r="133" spans="1:35" ht="12.75">
      <c r="A133" s="37">
        <v>40452</v>
      </c>
      <c r="B133" s="38">
        <v>-41.236821123472</v>
      </c>
      <c r="C133" s="38">
        <v>-154.558766094649</v>
      </c>
      <c r="D133" s="38">
        <v>1656.4297645922</v>
      </c>
      <c r="E133" s="38">
        <v>1810.98853068684</v>
      </c>
      <c r="F133" s="38">
        <v>131.718818255</v>
      </c>
      <c r="G133" s="38">
        <v>393.8558669895</v>
      </c>
      <c r="H133" s="38">
        <v>262.1370487345</v>
      </c>
      <c r="I133" s="38">
        <v>-27.816935223327</v>
      </c>
      <c r="J133" s="38">
        <v>53.5393876551</v>
      </c>
      <c r="K133" s="38">
        <v>81.356322878427</v>
      </c>
      <c r="L133" s="38">
        <v>9.420061939504</v>
      </c>
      <c r="M133" s="38">
        <v>102.555112138363</v>
      </c>
      <c r="N133" s="38">
        <v>93.135050198859</v>
      </c>
      <c r="O133" s="38">
        <v>59.251198201415</v>
      </c>
      <c r="P133" s="38">
        <v>3.151787812485</v>
      </c>
      <c r="Q133" s="38">
        <v>56.09941038893</v>
      </c>
      <c r="R133" s="38">
        <v>74.296497275912</v>
      </c>
      <c r="S133" s="38">
        <v>-7.725881741922</v>
      </c>
      <c r="T133" s="38">
        <v>82.022379017834</v>
      </c>
      <c r="U133" s="38">
        <v>68.0433153</v>
      </c>
      <c r="V133" s="38">
        <v>-7.85240617</v>
      </c>
      <c r="W133" s="38">
        <v>-97.184852306982</v>
      </c>
      <c r="X133" s="38">
        <v>-168.041130824503</v>
      </c>
      <c r="Y133" s="38">
        <v>-102.093877474503</v>
      </c>
      <c r="Z133" s="38">
        <v>-33.03733266</v>
      </c>
      <c r="AA133" s="38">
        <v>-19.5907351</v>
      </c>
      <c r="AB133" s="38">
        <v>-13.31918559</v>
      </c>
      <c r="AC133" s="38">
        <v>70.856278517521</v>
      </c>
      <c r="AD133" s="38">
        <v>135.309788427521</v>
      </c>
      <c r="AE133" s="38">
        <v>-239.60048757</v>
      </c>
      <c r="AF133" s="38">
        <v>180.02774254</v>
      </c>
      <c r="AG133" s="38">
        <v>-4.88076488</v>
      </c>
      <c r="AH133" s="38">
        <v>18.79685629</v>
      </c>
      <c r="AI133" s="38">
        <v>-18.014377077943</v>
      </c>
    </row>
    <row r="134" spans="1:35" ht="12.75">
      <c r="A134" s="37">
        <v>40483</v>
      </c>
      <c r="B134" s="38">
        <v>-56.918106980936</v>
      </c>
      <c r="C134" s="38">
        <v>-150.934009886232</v>
      </c>
      <c r="D134" s="38">
        <v>1699.5489473884</v>
      </c>
      <c r="E134" s="38">
        <v>1850.48295727463</v>
      </c>
      <c r="F134" s="38">
        <v>86.834302672</v>
      </c>
      <c r="G134" s="38">
        <v>355.893669522</v>
      </c>
      <c r="H134" s="38">
        <v>269.05936685</v>
      </c>
      <c r="I134" s="38">
        <v>-35.870379988308</v>
      </c>
      <c r="J134" s="38">
        <v>51.9620012724</v>
      </c>
      <c r="K134" s="38">
        <v>87.832381260708</v>
      </c>
      <c r="L134" s="38">
        <v>43.051980221604</v>
      </c>
      <c r="M134" s="38">
        <v>124.996711403663</v>
      </c>
      <c r="N134" s="38">
        <v>81.944731182059</v>
      </c>
      <c r="O134" s="38">
        <v>-236.38522478828</v>
      </c>
      <c r="P134" s="38">
        <v>3.660885154939</v>
      </c>
      <c r="Q134" s="38">
        <v>-240.046109943219</v>
      </c>
      <c r="R134" s="38">
        <v>213.358032519678</v>
      </c>
      <c r="S134" s="38">
        <v>35.586877817386</v>
      </c>
      <c r="T134" s="38">
        <v>177.771154702292</v>
      </c>
      <c r="U134" s="38">
        <v>181.72164063</v>
      </c>
      <c r="V134" s="38">
        <v>-3.51692725</v>
      </c>
      <c r="W134" s="38">
        <v>-615.262080152897</v>
      </c>
      <c r="X134" s="38">
        <v>-623.731173931993</v>
      </c>
      <c r="Y134" s="38">
        <v>-68.392889701993</v>
      </c>
      <c r="Z134" s="38">
        <v>-3.01089787</v>
      </c>
      <c r="AA134" s="38">
        <v>-547.27115668</v>
      </c>
      <c r="AB134" s="38">
        <v>-5.05622968</v>
      </c>
      <c r="AC134" s="38">
        <v>8.469093779096</v>
      </c>
      <c r="AD134" s="38">
        <v>61.023291829096</v>
      </c>
      <c r="AE134" s="38">
        <v>241.89649516</v>
      </c>
      <c r="AF134" s="38">
        <v>-287.5811399</v>
      </c>
      <c r="AG134" s="38">
        <v>-6.86955331</v>
      </c>
      <c r="AH134" s="38">
        <v>-16.34677569</v>
      </c>
      <c r="AI134" s="38">
        <v>293.303331769216</v>
      </c>
    </row>
    <row r="135" spans="1:35" ht="12.75">
      <c r="A135" s="37">
        <v>40513</v>
      </c>
      <c r="B135" s="38">
        <v>7.420102108182</v>
      </c>
      <c r="C135" s="38">
        <v>-202.221813818243</v>
      </c>
      <c r="D135" s="38">
        <v>1490.8187205055</v>
      </c>
      <c r="E135" s="38">
        <v>1693.04053432374</v>
      </c>
      <c r="F135" s="38">
        <v>96.719647471</v>
      </c>
      <c r="G135" s="38">
        <v>426.2965315585</v>
      </c>
      <c r="H135" s="38">
        <v>329.5768840875</v>
      </c>
      <c r="I135" s="38">
        <v>-30.883027514679</v>
      </c>
      <c r="J135" s="38">
        <v>79.5007285948</v>
      </c>
      <c r="K135" s="38">
        <v>110.383756109479</v>
      </c>
      <c r="L135" s="38">
        <v>143.805295970104</v>
      </c>
      <c r="M135" s="38">
        <v>233.563864870863</v>
      </c>
      <c r="N135" s="38">
        <v>89.758568900759</v>
      </c>
      <c r="O135" s="38">
        <v>71.201946022816</v>
      </c>
      <c r="P135" s="38">
        <v>-63.003127571719</v>
      </c>
      <c r="Q135" s="38">
        <v>134.205073594535</v>
      </c>
      <c r="R135" s="38">
        <v>47.33056926465</v>
      </c>
      <c r="S135" s="38">
        <v>4.539288473198</v>
      </c>
      <c r="T135" s="38">
        <v>42.791280791452</v>
      </c>
      <c r="U135" s="38">
        <v>137.94037437</v>
      </c>
      <c r="V135" s="38">
        <v>-4.02006176</v>
      </c>
      <c r="W135" s="38">
        <v>-33.907052020115</v>
      </c>
      <c r="X135" s="38">
        <v>1295.69441645482</v>
      </c>
      <c r="Y135" s="38">
        <v>402.060481394825</v>
      </c>
      <c r="Z135" s="38">
        <v>18.39141532</v>
      </c>
      <c r="AA135" s="38">
        <v>858.44726344</v>
      </c>
      <c r="AB135" s="38">
        <v>16.7952563</v>
      </c>
      <c r="AC135" s="38">
        <v>-1329.60146847494</v>
      </c>
      <c r="AD135" s="38">
        <v>-122.95960607494</v>
      </c>
      <c r="AE135" s="38">
        <v>-375.38872979</v>
      </c>
      <c r="AF135" s="38">
        <v>-801.02910385</v>
      </c>
      <c r="AG135" s="38">
        <v>-30.22402876</v>
      </c>
      <c r="AH135" s="38">
        <v>-13.13875626</v>
      </c>
      <c r="AI135" s="38">
        <v>-78.622048130998</v>
      </c>
    </row>
    <row r="136" spans="1:35" ht="12.75">
      <c r="A136" s="37">
        <v>40544</v>
      </c>
      <c r="B136" s="38">
        <v>-18.564587346809</v>
      </c>
      <c r="C136" s="38">
        <v>-72.033422017953</v>
      </c>
      <c r="D136" s="38">
        <v>1533.9497189827</v>
      </c>
      <c r="E136" s="38">
        <v>1605.98314100065</v>
      </c>
      <c r="F136" s="38">
        <v>110.1892340795</v>
      </c>
      <c r="G136" s="38">
        <v>340.058751177</v>
      </c>
      <c r="H136" s="38">
        <v>229.8695170975</v>
      </c>
      <c r="I136" s="38">
        <v>-54.581541586656</v>
      </c>
      <c r="J136" s="38">
        <v>61.6395359834</v>
      </c>
      <c r="K136" s="38">
        <v>116.221077570056</v>
      </c>
      <c r="L136" s="38">
        <v>-2.1388578217</v>
      </c>
      <c r="M136" s="38">
        <v>83.752471165133</v>
      </c>
      <c r="N136" s="38">
        <v>85.891328986833</v>
      </c>
      <c r="O136" s="38">
        <v>-138.316569851903</v>
      </c>
      <c r="P136" s="38">
        <v>-9.271487635215</v>
      </c>
      <c r="Q136" s="38">
        <v>-129.045082216688</v>
      </c>
      <c r="R136" s="38">
        <v>-86.949005611388</v>
      </c>
      <c r="S136" s="38">
        <v>-61.34512876388</v>
      </c>
      <c r="T136" s="38">
        <v>-25.603876847508</v>
      </c>
      <c r="U136" s="38">
        <v>1136.27562118184</v>
      </c>
      <c r="V136" s="38">
        <v>-29.24155754</v>
      </c>
      <c r="W136" s="38">
        <v>-1159.09615777714</v>
      </c>
      <c r="X136" s="38">
        <v>-1040.83360439732</v>
      </c>
      <c r="Y136" s="38">
        <v>-217.002860017321</v>
      </c>
      <c r="Z136" s="38">
        <v>-50.86684669</v>
      </c>
      <c r="AA136" s="38">
        <v>-763.66974304</v>
      </c>
      <c r="AB136" s="38">
        <v>-9.29415465</v>
      </c>
      <c r="AC136" s="38">
        <v>-118.262553379826</v>
      </c>
      <c r="AD136" s="38">
        <v>-41.731747879826</v>
      </c>
      <c r="AE136" s="38">
        <v>-109.43563758</v>
      </c>
      <c r="AF136" s="38">
        <v>2.53399802</v>
      </c>
      <c r="AG136" s="38">
        <v>30.37083406</v>
      </c>
      <c r="AH136" s="38">
        <v>9.96601753</v>
      </c>
      <c r="AI136" s="38">
        <v>156.881157198712</v>
      </c>
    </row>
    <row r="137" spans="1:35" ht="12.75">
      <c r="A137" s="37">
        <v>40575</v>
      </c>
      <c r="B137" s="38">
        <v>-105.286109751866</v>
      </c>
      <c r="C137" s="38">
        <v>-117.963478737165</v>
      </c>
      <c r="D137" s="38">
        <v>1601.376264789</v>
      </c>
      <c r="E137" s="38">
        <v>1719.33974352616</v>
      </c>
      <c r="F137" s="38">
        <v>83.68687085</v>
      </c>
      <c r="G137" s="38">
        <v>316.296558017</v>
      </c>
      <c r="H137" s="38">
        <v>232.609687167</v>
      </c>
      <c r="I137" s="38">
        <v>-53.783244604501</v>
      </c>
      <c r="J137" s="38">
        <v>63.524895526329</v>
      </c>
      <c r="K137" s="38">
        <v>117.30814013083</v>
      </c>
      <c r="L137" s="38">
        <v>-17.2262572602</v>
      </c>
      <c r="M137" s="38">
        <v>129.297217950733</v>
      </c>
      <c r="N137" s="38">
        <v>146.523475210933</v>
      </c>
      <c r="O137" s="38">
        <v>65.955723896665</v>
      </c>
      <c r="P137" s="38">
        <v>1.496439145041</v>
      </c>
      <c r="Q137" s="38">
        <v>64.459284751624</v>
      </c>
      <c r="R137" s="38">
        <v>-16.803194806614002</v>
      </c>
      <c r="S137" s="38">
        <v>17.452097547083</v>
      </c>
      <c r="T137" s="38">
        <v>-34.255292353697</v>
      </c>
      <c r="U137" s="38">
        <v>-206.38647845</v>
      </c>
      <c r="V137" s="38">
        <v>-30.75094614</v>
      </c>
      <c r="W137" s="38">
        <v>301.292995308238</v>
      </c>
      <c r="X137" s="38">
        <v>350.246546372059</v>
      </c>
      <c r="Y137" s="38">
        <v>29.089643321521</v>
      </c>
      <c r="Z137" s="38">
        <v>4.1577414</v>
      </c>
      <c r="AA137" s="38">
        <v>324.0244165</v>
      </c>
      <c r="AB137" s="38">
        <v>-7.025254849462</v>
      </c>
      <c r="AC137" s="38">
        <v>-48.953551063821</v>
      </c>
      <c r="AD137" s="38">
        <v>60.301855846717</v>
      </c>
      <c r="AE137" s="38">
        <v>-86.05260863</v>
      </c>
      <c r="AF137" s="38">
        <v>-8.47249586</v>
      </c>
      <c r="AG137" s="38">
        <v>-14.730302420538</v>
      </c>
      <c r="AH137" s="38">
        <v>17.10690884</v>
      </c>
      <c r="AI137" s="38">
        <v>39.330385855201</v>
      </c>
    </row>
    <row r="138" spans="1:35" ht="12.75">
      <c r="A138" s="37">
        <v>40603</v>
      </c>
      <c r="B138" s="38">
        <v>32.919126484006</v>
      </c>
      <c r="C138" s="38">
        <v>-120.880917995422</v>
      </c>
      <c r="D138" s="38">
        <v>1883.1114805776</v>
      </c>
      <c r="E138" s="38">
        <v>2003.99239857302</v>
      </c>
      <c r="F138" s="38">
        <v>123.676973825116</v>
      </c>
      <c r="G138" s="38">
        <v>392.986625332</v>
      </c>
      <c r="H138" s="38">
        <v>269.309651506884</v>
      </c>
      <c r="I138" s="38">
        <v>-35.916141553388</v>
      </c>
      <c r="J138" s="38">
        <v>87.986782137094</v>
      </c>
      <c r="K138" s="38">
        <v>123.902923690482</v>
      </c>
      <c r="L138" s="38">
        <v>66.0392122077</v>
      </c>
      <c r="M138" s="38">
        <v>161.190363695333</v>
      </c>
      <c r="N138" s="38">
        <v>95.151151487633</v>
      </c>
      <c r="O138" s="38">
        <v>184.703776679701</v>
      </c>
      <c r="P138" s="38">
        <v>0.998272090975</v>
      </c>
      <c r="Q138" s="38">
        <v>183.705504588726</v>
      </c>
      <c r="R138" s="38">
        <v>156.376689237026</v>
      </c>
      <c r="S138" s="38">
        <v>24.299872949067</v>
      </c>
      <c r="T138" s="38">
        <v>132.076816287959</v>
      </c>
      <c r="U138" s="38">
        <v>1662.05312032</v>
      </c>
      <c r="V138" s="38">
        <v>-19.60558351</v>
      </c>
      <c r="W138" s="38">
        <v>-1596.6188930483</v>
      </c>
      <c r="X138" s="38">
        <v>-834.620002099219</v>
      </c>
      <c r="Y138" s="38">
        <v>-132.330479640655</v>
      </c>
      <c r="Z138" s="38">
        <v>-54.48867703</v>
      </c>
      <c r="AA138" s="38">
        <v>-669.73898482</v>
      </c>
      <c r="AB138" s="38">
        <v>21.938139391436</v>
      </c>
      <c r="AC138" s="38">
        <v>-761.998890949081</v>
      </c>
      <c r="AD138" s="38">
        <v>181.374579392355</v>
      </c>
      <c r="AE138" s="38">
        <v>-189.11218157</v>
      </c>
      <c r="AF138" s="38">
        <v>-780.77663371</v>
      </c>
      <c r="AG138" s="38">
        <v>26.515344938564</v>
      </c>
      <c r="AH138" s="38">
        <v>-18.49982841</v>
      </c>
      <c r="AI138" s="38">
        <v>-217.622903163707</v>
      </c>
    </row>
    <row r="139" spans="1:35" ht="12.75">
      <c r="A139" s="37">
        <v>40634</v>
      </c>
      <c r="B139" s="38">
        <v>23.283563897823</v>
      </c>
      <c r="C139" s="38">
        <v>-97.298110814616</v>
      </c>
      <c r="D139" s="38">
        <v>1692.9678975282</v>
      </c>
      <c r="E139" s="38">
        <v>1790.26600834281</v>
      </c>
      <c r="F139" s="38">
        <v>147.2686007915</v>
      </c>
      <c r="G139" s="38">
        <v>399.060301494</v>
      </c>
      <c r="H139" s="38">
        <v>251.7917007025</v>
      </c>
      <c r="I139" s="38">
        <v>-52.445994479761</v>
      </c>
      <c r="J139" s="38">
        <v>70.552967547183</v>
      </c>
      <c r="K139" s="38">
        <v>122.998962026944</v>
      </c>
      <c r="L139" s="38">
        <v>25.7590684007</v>
      </c>
      <c r="M139" s="38">
        <v>113.918956576033</v>
      </c>
      <c r="N139" s="38">
        <v>88.159888175333</v>
      </c>
      <c r="O139" s="38">
        <v>23.273927778685</v>
      </c>
      <c r="P139" s="38">
        <v>-2.116468899359</v>
      </c>
      <c r="Q139" s="38">
        <v>25.390396678044</v>
      </c>
      <c r="R139" s="38">
        <v>94.513309163781</v>
      </c>
      <c r="S139" s="38">
        <v>-10.967132967305</v>
      </c>
      <c r="T139" s="38">
        <v>105.480442131086</v>
      </c>
      <c r="U139" s="38">
        <v>-361.79946104</v>
      </c>
      <c r="V139" s="38">
        <v>-4.92333338</v>
      </c>
      <c r="W139" s="38">
        <v>284.255480224263</v>
      </c>
      <c r="X139" s="38">
        <v>78.108539779429</v>
      </c>
      <c r="Y139" s="38">
        <v>-82.917411062007</v>
      </c>
      <c r="Z139" s="38">
        <v>13.59175942</v>
      </c>
      <c r="AA139" s="38">
        <v>136.25805517</v>
      </c>
      <c r="AB139" s="38">
        <v>11.176136251436</v>
      </c>
      <c r="AC139" s="38">
        <v>206.146940444834</v>
      </c>
      <c r="AD139" s="38">
        <v>142.78831127627</v>
      </c>
      <c r="AE139" s="38">
        <v>-212.86612571</v>
      </c>
      <c r="AF139" s="38">
        <v>274.42139858</v>
      </c>
      <c r="AG139" s="38">
        <v>1.803356298564</v>
      </c>
      <c r="AH139" s="38">
        <v>13.34440171</v>
      </c>
      <c r="AI139" s="38">
        <v>-46.557491676508</v>
      </c>
    </row>
    <row r="140" spans="1:35" ht="12.75">
      <c r="A140" s="37">
        <v>40664</v>
      </c>
      <c r="B140" s="38">
        <v>-98.327556538466</v>
      </c>
      <c r="C140" s="38">
        <v>-179.296264247275</v>
      </c>
      <c r="D140" s="38">
        <v>1834.7035882329</v>
      </c>
      <c r="E140" s="38">
        <v>2013.99985248017</v>
      </c>
      <c r="F140" s="38">
        <v>123.190097743</v>
      </c>
      <c r="G140" s="38">
        <v>379.3951019765</v>
      </c>
      <c r="H140" s="38">
        <v>256.2050042335</v>
      </c>
      <c r="I140" s="38">
        <v>-40.775861719991</v>
      </c>
      <c r="J140" s="38">
        <v>84.744432907632</v>
      </c>
      <c r="K140" s="38">
        <v>125.520294627623</v>
      </c>
      <c r="L140" s="38">
        <v>-1.4455283142</v>
      </c>
      <c r="M140" s="38">
        <v>103.887299020733</v>
      </c>
      <c r="N140" s="38">
        <v>105.332827334933</v>
      </c>
      <c r="O140" s="38">
        <v>33.460440870741</v>
      </c>
      <c r="P140" s="38">
        <v>0.232327178825</v>
      </c>
      <c r="Q140" s="38">
        <v>33.228113691916</v>
      </c>
      <c r="R140" s="38">
        <v>93.299651069125</v>
      </c>
      <c r="S140" s="38">
        <v>3.477210977087</v>
      </c>
      <c r="T140" s="38">
        <v>89.822440092038</v>
      </c>
      <c r="U140" s="38">
        <v>270.5990262</v>
      </c>
      <c r="V140" s="38">
        <v>-4.92333338</v>
      </c>
      <c r="W140" s="38">
        <v>-326.330931397209</v>
      </c>
      <c r="X140" s="38">
        <v>-82.590681657024</v>
      </c>
      <c r="Y140" s="38">
        <v>30.98501325154</v>
      </c>
      <c r="Z140" s="38">
        <v>-16.2190649</v>
      </c>
      <c r="AA140" s="38">
        <v>-94.15020025</v>
      </c>
      <c r="AB140" s="38">
        <v>-3.206429758564</v>
      </c>
      <c r="AC140" s="38">
        <v>-243.740249740185</v>
      </c>
      <c r="AD140" s="38">
        <v>8.712437261251</v>
      </c>
      <c r="AE140" s="38">
        <v>-225.9480784</v>
      </c>
      <c r="AF140" s="38">
        <v>-26.3928069</v>
      </c>
      <c r="AG140" s="38">
        <v>-0.111801701436</v>
      </c>
      <c r="AH140" s="38">
        <v>0.5837012</v>
      </c>
      <c r="AI140" s="38">
        <v>64.867115667725</v>
      </c>
    </row>
    <row r="141" spans="1:35" ht="12.75">
      <c r="A141" s="37">
        <v>40695</v>
      </c>
      <c r="B141" s="38">
        <v>88.770457675389</v>
      </c>
      <c r="C141" s="38">
        <v>-2.46810608549</v>
      </c>
      <c r="D141" s="38">
        <v>1810.8707016219</v>
      </c>
      <c r="E141" s="38">
        <v>1813.33880770739</v>
      </c>
      <c r="F141" s="38">
        <v>129.224087673322</v>
      </c>
      <c r="G141" s="38">
        <v>404.1930941841</v>
      </c>
      <c r="H141" s="38">
        <v>274.969006510778</v>
      </c>
      <c r="I141" s="38">
        <v>-45.452186015143</v>
      </c>
      <c r="J141" s="38">
        <v>82.0568463334</v>
      </c>
      <c r="K141" s="38">
        <v>127.509032348543</v>
      </c>
      <c r="L141" s="38">
        <v>7.4666621027</v>
      </c>
      <c r="M141" s="38">
        <v>98.219746427433</v>
      </c>
      <c r="N141" s="38">
        <v>90.753084324733</v>
      </c>
      <c r="O141" s="38">
        <v>-311.864459295802</v>
      </c>
      <c r="P141" s="38">
        <v>-3.620005028287</v>
      </c>
      <c r="Q141" s="38">
        <v>-308.244454267515</v>
      </c>
      <c r="R141" s="38">
        <v>49.908508535108</v>
      </c>
      <c r="S141" s="38">
        <v>31.326155780917</v>
      </c>
      <c r="T141" s="38">
        <v>18.582352754191</v>
      </c>
      <c r="U141" s="38">
        <v>-225.95864902</v>
      </c>
      <c r="V141" s="38">
        <v>-4.83840918</v>
      </c>
      <c r="W141" s="38">
        <v>-125.536893882623</v>
      </c>
      <c r="X141" s="38">
        <v>-151.055463762421</v>
      </c>
      <c r="Y141" s="38">
        <v>-35.703388997173</v>
      </c>
      <c r="Z141" s="38">
        <v>-18.693375914391</v>
      </c>
      <c r="AA141" s="38">
        <v>-90.37473228</v>
      </c>
      <c r="AB141" s="38">
        <v>-6.283966570857</v>
      </c>
      <c r="AC141" s="38">
        <v>25.518569879798</v>
      </c>
      <c r="AD141" s="38">
        <v>-164.44606524185</v>
      </c>
      <c r="AE141" s="38">
        <v>141.555497184391</v>
      </c>
      <c r="AF141" s="38">
        <v>86.33040231</v>
      </c>
      <c r="AG141" s="38">
        <v>-37.921264372743</v>
      </c>
      <c r="AH141" s="38">
        <v>-1.81901072</v>
      </c>
      <c r="AI141" s="38">
        <v>223.094001620413</v>
      </c>
    </row>
    <row r="142" spans="1:35" ht="12.75">
      <c r="A142" s="37">
        <v>40725</v>
      </c>
      <c r="B142" s="38">
        <v>26.446887167578</v>
      </c>
      <c r="C142" s="38">
        <v>-10.566555317474</v>
      </c>
      <c r="D142" s="38">
        <v>1733.4851240356</v>
      </c>
      <c r="E142" s="38">
        <v>1744.05167935307</v>
      </c>
      <c r="F142" s="38">
        <v>78.0447389935</v>
      </c>
      <c r="G142" s="38">
        <v>457.5533706495</v>
      </c>
      <c r="H142" s="38">
        <v>379.508631656</v>
      </c>
      <c r="I142" s="38">
        <v>-59.135832475848</v>
      </c>
      <c r="J142" s="38">
        <v>76.5861363386</v>
      </c>
      <c r="K142" s="38">
        <v>135.721968814448</v>
      </c>
      <c r="L142" s="38">
        <v>18.1045359674</v>
      </c>
      <c r="M142" s="38">
        <v>116.180422381333</v>
      </c>
      <c r="N142" s="38">
        <v>98.075886413933</v>
      </c>
      <c r="O142" s="38">
        <v>13.459488523211</v>
      </c>
      <c r="P142" s="38">
        <v>-6.76653141115</v>
      </c>
      <c r="Q142" s="38">
        <v>20.226019934361</v>
      </c>
      <c r="R142" s="38">
        <v>16.452150075812</v>
      </c>
      <c r="S142" s="38">
        <v>-61.139799978541</v>
      </c>
      <c r="T142" s="38">
        <v>77.591950054353</v>
      </c>
      <c r="U142" s="38">
        <v>71.9522175</v>
      </c>
      <c r="V142" s="38">
        <v>-3.83000001</v>
      </c>
      <c r="W142" s="38">
        <v>-52.450507231451</v>
      </c>
      <c r="X142" s="38">
        <v>-494.639623023071</v>
      </c>
      <c r="Y142" s="38">
        <v>-39.131364443071</v>
      </c>
      <c r="Z142" s="38">
        <v>-19.18015973</v>
      </c>
      <c r="AA142" s="38">
        <v>-422.3882777</v>
      </c>
      <c r="AB142" s="38">
        <v>-13.93982115</v>
      </c>
      <c r="AC142" s="38">
        <v>442.18911579162</v>
      </c>
      <c r="AD142" s="38">
        <v>-9.61008786838</v>
      </c>
      <c r="AE142" s="38">
        <v>242.64103392</v>
      </c>
      <c r="AF142" s="38">
        <v>202.18943148</v>
      </c>
      <c r="AG142" s="38">
        <v>6.96873826</v>
      </c>
      <c r="AH142" s="38">
        <v>-11.8978404</v>
      </c>
      <c r="AI142" s="38">
        <v>-39.906375690789</v>
      </c>
    </row>
    <row r="143" spans="1:35" ht="12.75">
      <c r="A143" s="37">
        <v>40756</v>
      </c>
      <c r="B143" s="38">
        <v>-134.82781823125</v>
      </c>
      <c r="C143" s="38">
        <v>-163.933782874914</v>
      </c>
      <c r="D143" s="38">
        <v>1489.9636176247</v>
      </c>
      <c r="E143" s="38">
        <v>1653.89740049961</v>
      </c>
      <c r="F143" s="38">
        <v>120.0208278385</v>
      </c>
      <c r="G143" s="38">
        <v>457.498935</v>
      </c>
      <c r="H143" s="38">
        <v>337.4781071615</v>
      </c>
      <c r="I143" s="38">
        <v>-66.009210923536</v>
      </c>
      <c r="J143" s="38">
        <v>69.3133789972</v>
      </c>
      <c r="K143" s="38">
        <v>135.322589920736</v>
      </c>
      <c r="L143" s="38">
        <v>-24.9056522713</v>
      </c>
      <c r="M143" s="38">
        <v>70.341529137033</v>
      </c>
      <c r="N143" s="38">
        <v>95.247181408333</v>
      </c>
      <c r="O143" s="38">
        <v>-35.599178822346</v>
      </c>
      <c r="P143" s="38">
        <v>-4.039188212973</v>
      </c>
      <c r="Q143" s="38">
        <v>-31.559990609373</v>
      </c>
      <c r="R143" s="38">
        <v>61.804364580516</v>
      </c>
      <c r="S143" s="38">
        <v>37.08187717159</v>
      </c>
      <c r="T143" s="38">
        <v>24.722487408926</v>
      </c>
      <c r="U143" s="38">
        <v>-47.06588184</v>
      </c>
      <c r="V143" s="38">
        <v>-3.83000001</v>
      </c>
      <c r="W143" s="38">
        <v>-57.805976499889</v>
      </c>
      <c r="X143" s="38">
        <v>-16.149769987131</v>
      </c>
      <c r="Y143" s="38">
        <v>200.448575372869</v>
      </c>
      <c r="Z143" s="38">
        <v>27.25183564</v>
      </c>
      <c r="AA143" s="38">
        <v>-225.15953527</v>
      </c>
      <c r="AB143" s="38">
        <v>-18.69064573</v>
      </c>
      <c r="AC143" s="38">
        <v>-41.656206512758</v>
      </c>
      <c r="AD143" s="38">
        <v>-262.428195382758</v>
      </c>
      <c r="AE143" s="38">
        <v>-41.07440282</v>
      </c>
      <c r="AF143" s="38">
        <v>236.50321759</v>
      </c>
      <c r="AG143" s="38">
        <v>25.3431741</v>
      </c>
      <c r="AH143" s="38">
        <v>15.33750316</v>
      </c>
      <c r="AI143" s="38">
        <v>170.426997053596</v>
      </c>
    </row>
    <row r="144" spans="1:35" ht="12.75">
      <c r="A144" s="37">
        <v>40787</v>
      </c>
      <c r="B144" s="38">
        <v>-18.926415839202</v>
      </c>
      <c r="C144" s="38">
        <v>-119.460208051311</v>
      </c>
      <c r="D144" s="38">
        <v>1891.1995725876</v>
      </c>
      <c r="E144" s="38">
        <v>2010.65978063891</v>
      </c>
      <c r="F144" s="38">
        <v>159.594488522</v>
      </c>
      <c r="G144" s="38">
        <v>461.5966430635</v>
      </c>
      <c r="H144" s="38">
        <v>302.0021545415</v>
      </c>
      <c r="I144" s="38">
        <v>-65.058274911891</v>
      </c>
      <c r="J144" s="38">
        <v>71.4398957161</v>
      </c>
      <c r="K144" s="38">
        <v>136.498170627991</v>
      </c>
      <c r="L144" s="38">
        <v>5.997578602</v>
      </c>
      <c r="M144" s="38">
        <v>121.622372163333</v>
      </c>
      <c r="N144" s="38">
        <v>115.624793561333</v>
      </c>
      <c r="O144" s="38">
        <v>-81.241513464734</v>
      </c>
      <c r="P144" s="38">
        <v>3.247344597598</v>
      </c>
      <c r="Q144" s="38">
        <v>-84.488858062332</v>
      </c>
      <c r="R144" s="38">
        <v>115.933313103181</v>
      </c>
      <c r="S144" s="38">
        <v>64.737390136977</v>
      </c>
      <c r="T144" s="38">
        <v>51.195922966204</v>
      </c>
      <c r="U144" s="38">
        <v>-440.97939009</v>
      </c>
      <c r="V144" s="38">
        <v>-16.19323169</v>
      </c>
      <c r="W144" s="38">
        <v>227.673407784487</v>
      </c>
      <c r="X144" s="38">
        <v>162.60032113734</v>
      </c>
      <c r="Y144" s="38">
        <v>-118.58116635266</v>
      </c>
      <c r="Z144" s="38">
        <v>41.5709764</v>
      </c>
      <c r="AA144" s="38">
        <v>239.71316914</v>
      </c>
      <c r="AB144" s="38">
        <v>-0.10265805</v>
      </c>
      <c r="AC144" s="38">
        <v>65.073086647147</v>
      </c>
      <c r="AD144" s="38">
        <v>187.515023737147</v>
      </c>
      <c r="AE144" s="38">
        <v>7.31860068</v>
      </c>
      <c r="AF144" s="38">
        <v>-98.76440077</v>
      </c>
      <c r="AG144" s="38">
        <v>-30.996137</v>
      </c>
      <c r="AH144" s="38">
        <v>29.07704283</v>
      </c>
      <c r="AI144" s="38">
        <v>100.167929303936</v>
      </c>
    </row>
    <row r="145" spans="1:35" ht="12.75">
      <c r="A145" s="37">
        <v>40817</v>
      </c>
      <c r="B145" s="38">
        <v>0.515983457836</v>
      </c>
      <c r="C145" s="38">
        <v>-82.595907923707</v>
      </c>
      <c r="D145" s="38">
        <v>1777.1238972058</v>
      </c>
      <c r="E145" s="38">
        <v>1859.7198051295</v>
      </c>
      <c r="F145" s="38">
        <v>147.536222058</v>
      </c>
      <c r="G145" s="38">
        <v>415.35704591</v>
      </c>
      <c r="H145" s="38">
        <v>267.820823852</v>
      </c>
      <c r="I145" s="38">
        <v>-58.063681187457</v>
      </c>
      <c r="J145" s="38">
        <v>74.9275101741</v>
      </c>
      <c r="K145" s="38">
        <v>132.991191361557</v>
      </c>
      <c r="L145" s="38">
        <v>-6.360649489</v>
      </c>
      <c r="M145" s="38">
        <v>84.706911413933</v>
      </c>
      <c r="N145" s="38">
        <v>91.067560902933</v>
      </c>
      <c r="O145" s="38">
        <v>-249.891890230052</v>
      </c>
      <c r="P145" s="38">
        <v>-1.656171295764</v>
      </c>
      <c r="Q145" s="38">
        <v>-248.235718934288</v>
      </c>
      <c r="R145" s="38">
        <v>-46.431181270555</v>
      </c>
      <c r="S145" s="38">
        <v>-61.10611885215</v>
      </c>
      <c r="T145" s="38">
        <v>14.674937581595</v>
      </c>
      <c r="U145" s="38">
        <v>226.26753271</v>
      </c>
      <c r="V145" s="38">
        <v>-2.18950418</v>
      </c>
      <c r="W145" s="38">
        <v>-410.917695953733</v>
      </c>
      <c r="X145" s="38">
        <v>-352.908062618132</v>
      </c>
      <c r="Y145" s="38">
        <v>-134.522715728132</v>
      </c>
      <c r="Z145" s="38">
        <v>-47.55299889</v>
      </c>
      <c r="AA145" s="38">
        <v>-179.87122284</v>
      </c>
      <c r="AB145" s="38">
        <v>9.03887484</v>
      </c>
      <c r="AC145" s="38">
        <v>-58.009633335601</v>
      </c>
      <c r="AD145" s="38">
        <v>-21.947702045601</v>
      </c>
      <c r="AE145" s="38">
        <v>-201.31071018</v>
      </c>
      <c r="AF145" s="38">
        <v>158.47348259</v>
      </c>
      <c r="AG145" s="38">
        <v>6.7752963</v>
      </c>
      <c r="AH145" s="38">
        <v>-14.96487024</v>
      </c>
      <c r="AI145" s="38">
        <v>249.375906772216</v>
      </c>
    </row>
    <row r="146" spans="1:35" ht="12.75">
      <c r="A146" s="37">
        <v>40848</v>
      </c>
      <c r="B146" s="38">
        <v>-30.588809587141</v>
      </c>
      <c r="C146" s="38">
        <v>-115.997266198467</v>
      </c>
      <c r="D146" s="38">
        <v>1864.8153031223</v>
      </c>
      <c r="E146" s="38">
        <v>1980.81256932076</v>
      </c>
      <c r="F146" s="38">
        <v>121.3038786505</v>
      </c>
      <c r="G146" s="38">
        <v>378.1622264235</v>
      </c>
      <c r="H146" s="38">
        <v>256.858347773</v>
      </c>
      <c r="I146" s="38">
        <v>-54.963416664174</v>
      </c>
      <c r="J146" s="38">
        <v>74.6712542946</v>
      </c>
      <c r="K146" s="38">
        <v>129.634670958774</v>
      </c>
      <c r="L146" s="38">
        <v>19.067994625</v>
      </c>
      <c r="M146" s="38">
        <v>102.870751713133</v>
      </c>
      <c r="N146" s="38">
        <v>83.802757088133</v>
      </c>
      <c r="O146" s="38">
        <v>26.478557013149</v>
      </c>
      <c r="P146" s="38">
        <v>8.940862564519</v>
      </c>
      <c r="Q146" s="38">
        <v>17.53769444863</v>
      </c>
      <c r="R146" s="38">
        <v>-46.046866274251</v>
      </c>
      <c r="S146" s="38">
        <v>-5.42391873261</v>
      </c>
      <c r="T146" s="38">
        <v>-40.622947541641</v>
      </c>
      <c r="U146" s="38">
        <v>-101.7501092788</v>
      </c>
      <c r="V146" s="38">
        <v>-8.41772258</v>
      </c>
      <c r="W146" s="38">
        <v>129.623970111681</v>
      </c>
      <c r="X146" s="38">
        <v>308.394216723369</v>
      </c>
      <c r="Y146" s="38">
        <v>40.739368863369</v>
      </c>
      <c r="Z146" s="38">
        <v>22.28588841</v>
      </c>
      <c r="AA146" s="38">
        <v>242.44377241</v>
      </c>
      <c r="AB146" s="38">
        <v>2.92518704</v>
      </c>
      <c r="AC146" s="38">
        <v>-178.770246611688</v>
      </c>
      <c r="AD146" s="38">
        <v>144.261828838312</v>
      </c>
      <c r="AE146" s="38">
        <v>-430.53402976</v>
      </c>
      <c r="AF146" s="38">
        <v>103.45269776</v>
      </c>
      <c r="AG146" s="38">
        <v>4.04925655</v>
      </c>
      <c r="AH146" s="38">
        <v>44.12842247</v>
      </c>
      <c r="AI146" s="38">
        <v>4.110252573992</v>
      </c>
    </row>
    <row r="147" spans="1:37" ht="12.75">
      <c r="A147" s="37">
        <v>40878</v>
      </c>
      <c r="B147" s="38">
        <v>-150.69323811276</v>
      </c>
      <c r="C147" s="38">
        <v>-252.311679571184</v>
      </c>
      <c r="D147" s="38">
        <v>1573.9109371494</v>
      </c>
      <c r="E147" s="38">
        <v>1826.22261672058</v>
      </c>
      <c r="F147" s="38">
        <v>88.92405522</v>
      </c>
      <c r="G147" s="38">
        <v>417.7323694765</v>
      </c>
      <c r="H147" s="38">
        <v>328.8083142565</v>
      </c>
      <c r="I147" s="38">
        <v>-49.930166894876</v>
      </c>
      <c r="J147" s="38">
        <v>81.8904352409</v>
      </c>
      <c r="K147" s="38">
        <v>131.820602135776</v>
      </c>
      <c r="L147" s="38">
        <v>62.6245531333</v>
      </c>
      <c r="M147" s="38">
        <v>151.179319870733</v>
      </c>
      <c r="N147" s="38">
        <v>88.554766737433</v>
      </c>
      <c r="O147" s="38">
        <v>319.613511482919</v>
      </c>
      <c r="P147" s="38">
        <v>-89.456137359057</v>
      </c>
      <c r="Q147" s="38">
        <v>409.069648841976</v>
      </c>
      <c r="R147" s="38">
        <v>358.260309200728</v>
      </c>
      <c r="S147" s="38">
        <v>-18.558336816942</v>
      </c>
      <c r="T147" s="38">
        <v>376.81864601767</v>
      </c>
      <c r="U147" s="38">
        <v>-10.10776127</v>
      </c>
      <c r="V147" s="38">
        <v>-7.91645453</v>
      </c>
      <c r="W147" s="38">
        <v>79.195442981248</v>
      </c>
      <c r="X147" s="38">
        <v>566.008189053916</v>
      </c>
      <c r="Y147" s="38">
        <v>331.369367103916</v>
      </c>
      <c r="Z147" s="38">
        <v>47.82759125</v>
      </c>
      <c r="AA147" s="38">
        <v>213.36844441</v>
      </c>
      <c r="AB147" s="38">
        <v>-26.55721371</v>
      </c>
      <c r="AC147" s="38">
        <v>-486.812746072668</v>
      </c>
      <c r="AD147" s="38">
        <v>-53.901395142668</v>
      </c>
      <c r="AE147" s="38">
        <v>-98.65991979</v>
      </c>
      <c r="AF147" s="38">
        <v>-318.61120881</v>
      </c>
      <c r="AG147" s="38">
        <v>-15.64022233</v>
      </c>
      <c r="AH147" s="38">
        <v>-10.36188754</v>
      </c>
      <c r="AI147" s="38">
        <v>-168.920273370159</v>
      </c>
      <c r="AJ147" s="38"/>
      <c r="AK147" s="38"/>
    </row>
    <row r="148" spans="1:37" ht="12.75">
      <c r="A148" s="37">
        <v>40909</v>
      </c>
      <c r="B148" s="38">
        <v>-71.810376641789</v>
      </c>
      <c r="C148" s="38">
        <v>-126.134082437897</v>
      </c>
      <c r="D148" s="38">
        <v>1588.2561038148</v>
      </c>
      <c r="E148" s="38">
        <v>1714.39018625269</v>
      </c>
      <c r="F148" s="38">
        <v>143.500897985</v>
      </c>
      <c r="G148" s="38">
        <v>367.627281259</v>
      </c>
      <c r="H148" s="38">
        <v>224.126383274</v>
      </c>
      <c r="I148" s="38">
        <v>-67.345649639092</v>
      </c>
      <c r="J148" s="38">
        <v>58.3723089737</v>
      </c>
      <c r="K148" s="38">
        <v>125.717958612792</v>
      </c>
      <c r="L148" s="38">
        <v>-21.8315425498</v>
      </c>
      <c r="M148" s="38">
        <v>55.331355207433</v>
      </c>
      <c r="N148" s="38">
        <v>77.162897757233</v>
      </c>
      <c r="O148" s="38">
        <v>145.690365270105</v>
      </c>
      <c r="P148" s="38">
        <v>-5.890904395664</v>
      </c>
      <c r="Q148" s="38">
        <v>151.581269665769</v>
      </c>
      <c r="R148" s="38">
        <v>-15.42545204566</v>
      </c>
      <c r="S148" s="38">
        <v>-25.503668230994</v>
      </c>
      <c r="T148" s="38">
        <v>10.078216185334</v>
      </c>
      <c r="U148" s="38">
        <v>211.04024171</v>
      </c>
      <c r="V148" s="38">
        <v>-4.11726873</v>
      </c>
      <c r="W148" s="38">
        <v>27.919510601429</v>
      </c>
      <c r="X148" s="38">
        <v>-544.869294107213</v>
      </c>
      <c r="Y148" s="38">
        <v>-33.719148957213</v>
      </c>
      <c r="Z148" s="38">
        <v>21.57409145</v>
      </c>
      <c r="AA148" s="38">
        <v>-530.0334758</v>
      </c>
      <c r="AB148" s="38">
        <v>-2.6907608</v>
      </c>
      <c r="AC148" s="38">
        <v>572.788804708642</v>
      </c>
      <c r="AD148" s="38">
        <v>-94.117092491358</v>
      </c>
      <c r="AE148" s="38">
        <v>61.26525443</v>
      </c>
      <c r="AF148" s="38">
        <v>549.90333478</v>
      </c>
      <c r="AG148" s="38">
        <v>55.73730799</v>
      </c>
      <c r="AH148" s="38">
        <v>-67.83576187</v>
      </c>
      <c r="AI148" s="38">
        <v>-73.879988628316</v>
      </c>
      <c r="AJ148" s="38"/>
      <c r="AK148" s="38"/>
    </row>
    <row r="149" spans="1:37" ht="12.75">
      <c r="A149" s="37">
        <v>40940</v>
      </c>
      <c r="B149" s="38">
        <v>-132.666122192907</v>
      </c>
      <c r="C149" s="38">
        <v>-73.853374120223</v>
      </c>
      <c r="D149" s="38">
        <v>1660.28319949</v>
      </c>
      <c r="E149" s="38">
        <v>1734.13657361022</v>
      </c>
      <c r="F149" s="38">
        <v>106.363504561</v>
      </c>
      <c r="G149" s="38">
        <v>329.344290317</v>
      </c>
      <c r="H149" s="38">
        <v>222.980785756</v>
      </c>
      <c r="I149" s="38">
        <v>-65.250196744684</v>
      </c>
      <c r="J149" s="38">
        <v>56.0736205715</v>
      </c>
      <c r="K149" s="38">
        <v>121.323817316184</v>
      </c>
      <c r="L149" s="38">
        <v>-99.926055889</v>
      </c>
      <c r="M149" s="38">
        <v>50.511296401333</v>
      </c>
      <c r="N149" s="38">
        <v>150.437352290333</v>
      </c>
      <c r="O149" s="38">
        <v>190.261240960664</v>
      </c>
      <c r="P149" s="38">
        <v>9.570635906705</v>
      </c>
      <c r="Q149" s="38">
        <v>180.690605053959</v>
      </c>
      <c r="R149" s="38">
        <v>46.697978768354</v>
      </c>
      <c r="S149" s="38">
        <v>2.399032652978</v>
      </c>
      <c r="T149" s="38">
        <v>44.298946115376</v>
      </c>
      <c r="U149" s="38">
        <v>-808.13063976</v>
      </c>
      <c r="V149" s="38">
        <v>7.02057855</v>
      </c>
      <c r="W149" s="38">
        <v>876.433121755605</v>
      </c>
      <c r="X149" s="38">
        <v>164.305296910082</v>
      </c>
      <c r="Y149" s="38">
        <v>-102.771982149918</v>
      </c>
      <c r="Z149" s="38">
        <v>17.60921019</v>
      </c>
      <c r="AA149" s="38">
        <v>231.58763997</v>
      </c>
      <c r="AB149" s="38">
        <v>17.8804289</v>
      </c>
      <c r="AC149" s="38">
        <v>712.127824845523</v>
      </c>
      <c r="AD149" s="38">
        <v>149.693451635523</v>
      </c>
      <c r="AE149" s="38">
        <v>-233.4076924</v>
      </c>
      <c r="AF149" s="38">
        <v>833.09170622</v>
      </c>
      <c r="AG149" s="38">
        <v>-37.24964061</v>
      </c>
      <c r="AH149" s="38">
        <v>58.66956574</v>
      </c>
      <c r="AI149" s="38">
        <v>-57.595118767757</v>
      </c>
      <c r="AJ149" s="38"/>
      <c r="AK149" s="38"/>
    </row>
    <row r="150" spans="2:37" ht="12.7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</row>
    <row r="151" spans="2:37" ht="12.7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</row>
    <row r="152" spans="2:37" ht="12.7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</row>
    <row r="153" spans="2:37" ht="12.7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8"/>
  <sheetViews>
    <sheetView zoomScalePageLayoutView="0" workbookViewId="0" topLeftCell="A1">
      <pane xSplit="1" ySplit="3" topLeftCell="B12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8" sqref="B148:G148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09" t="s">
        <v>174</v>
      </c>
      <c r="C2" s="209"/>
      <c r="D2" s="209"/>
      <c r="E2" s="209"/>
      <c r="F2" s="209"/>
      <c r="G2" s="209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637.319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694.953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170.807</v>
      </c>
      <c r="C115" s="30">
        <v>645.697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758.736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698.455</v>
      </c>
      <c r="D117" s="30">
        <v>566.579</v>
      </c>
      <c r="E117" s="30">
        <v>174.702</v>
      </c>
      <c r="F117" s="30">
        <v>813.761</v>
      </c>
      <c r="G117" s="30">
        <v>407.996</v>
      </c>
    </row>
    <row r="118" spans="1:7" ht="12.75">
      <c r="A118" s="37">
        <v>39995</v>
      </c>
      <c r="B118" s="30">
        <v>147.234</v>
      </c>
      <c r="C118" s="30">
        <v>721.744</v>
      </c>
      <c r="D118" s="30">
        <v>517.298</v>
      </c>
      <c r="E118" s="30">
        <v>169.854</v>
      </c>
      <c r="F118" s="30">
        <v>860.847</v>
      </c>
      <c r="G118" s="30">
        <v>433.777</v>
      </c>
    </row>
    <row r="119" spans="1:7" ht="12.75">
      <c r="A119" s="37">
        <v>40026</v>
      </c>
      <c r="B119" s="30">
        <v>109.957</v>
      </c>
      <c r="C119" s="30">
        <v>552.055</v>
      </c>
      <c r="D119" s="30">
        <v>392.087</v>
      </c>
      <c r="E119" s="30">
        <v>154.103</v>
      </c>
      <c r="F119" s="30">
        <v>711.451</v>
      </c>
      <c r="G119" s="30">
        <v>380.755</v>
      </c>
    </row>
    <row r="120" spans="1:7" ht="12.75">
      <c r="A120" s="37">
        <v>40057</v>
      </c>
      <c r="B120" s="30">
        <v>150.213</v>
      </c>
      <c r="C120" s="30">
        <v>750.955</v>
      </c>
      <c r="D120" s="30">
        <v>572.452</v>
      </c>
      <c r="E120" s="30">
        <v>197.251</v>
      </c>
      <c r="F120" s="30">
        <v>886.197</v>
      </c>
      <c r="G120" s="30">
        <v>440.961</v>
      </c>
    </row>
    <row r="121" spans="1:7" ht="12.75">
      <c r="A121" s="37">
        <v>40087</v>
      </c>
      <c r="B121" s="30">
        <v>167.369</v>
      </c>
      <c r="C121" s="30">
        <v>781.536</v>
      </c>
      <c r="D121" s="30">
        <v>540.106</v>
      </c>
      <c r="E121" s="30">
        <v>218.352</v>
      </c>
      <c r="F121" s="30">
        <v>912.687</v>
      </c>
      <c r="G121" s="30">
        <v>446.694</v>
      </c>
    </row>
    <row r="122" spans="1:7" ht="12.75">
      <c r="A122" s="37">
        <v>40118</v>
      </c>
      <c r="B122" s="30">
        <v>154.113</v>
      </c>
      <c r="C122" s="30">
        <v>729.519</v>
      </c>
      <c r="D122" s="30">
        <v>577.715</v>
      </c>
      <c r="E122" s="30">
        <v>207.514</v>
      </c>
      <c r="F122" s="30">
        <v>937.195</v>
      </c>
      <c r="G122" s="30">
        <v>432.85</v>
      </c>
    </row>
    <row r="123" spans="1:7" ht="12.75">
      <c r="A123" s="37">
        <v>40148</v>
      </c>
      <c r="B123" s="30">
        <v>151.285</v>
      </c>
      <c r="C123" s="30">
        <v>581.496</v>
      </c>
      <c r="D123" s="30">
        <v>501.978</v>
      </c>
      <c r="E123" s="30">
        <v>207.335</v>
      </c>
      <c r="F123" s="30">
        <v>799.241</v>
      </c>
      <c r="G123" s="30">
        <v>412.569</v>
      </c>
    </row>
    <row r="124" spans="1:7" ht="12.75">
      <c r="A124" s="37">
        <v>40179</v>
      </c>
      <c r="B124" s="30">
        <v>116.495</v>
      </c>
      <c r="C124" s="30">
        <v>656.798</v>
      </c>
      <c r="D124" s="30">
        <v>445.307</v>
      </c>
      <c r="E124" s="30">
        <v>121.538</v>
      </c>
      <c r="F124" s="30">
        <v>794.452</v>
      </c>
      <c r="G124" s="30">
        <v>361.713</v>
      </c>
    </row>
    <row r="125" spans="1:7" ht="12.75">
      <c r="A125" s="37">
        <v>40210</v>
      </c>
      <c r="B125" s="30">
        <v>119.813</v>
      </c>
      <c r="C125" s="30">
        <v>725.087</v>
      </c>
      <c r="D125" s="30">
        <v>472.99</v>
      </c>
      <c r="E125" s="30">
        <v>148.654</v>
      </c>
      <c r="F125" s="30">
        <v>905.878</v>
      </c>
      <c r="G125" s="30">
        <v>394.602</v>
      </c>
    </row>
    <row r="126" spans="1:7" ht="12.75">
      <c r="A126" s="37">
        <v>40238</v>
      </c>
      <c r="B126" s="30">
        <v>167.128</v>
      </c>
      <c r="C126" s="30">
        <v>853.231</v>
      </c>
      <c r="D126" s="30">
        <v>615.185</v>
      </c>
      <c r="E126" s="30">
        <v>179.982</v>
      </c>
      <c r="F126" s="30">
        <v>1010.295</v>
      </c>
      <c r="G126" s="30">
        <v>533.461</v>
      </c>
    </row>
    <row r="127" spans="1:7" ht="12.75">
      <c r="A127" s="37">
        <v>40269</v>
      </c>
      <c r="B127" s="30">
        <v>141.741</v>
      </c>
      <c r="C127" s="30">
        <v>802.598</v>
      </c>
      <c r="D127" s="30">
        <v>512.914</v>
      </c>
      <c r="E127" s="30">
        <v>213.434</v>
      </c>
      <c r="F127" s="30">
        <v>955.671</v>
      </c>
      <c r="G127" s="30">
        <v>430.307</v>
      </c>
    </row>
    <row r="128" spans="1:7" ht="12.75">
      <c r="A128" s="37">
        <v>40299</v>
      </c>
      <c r="B128" s="30">
        <v>155.471</v>
      </c>
      <c r="C128" s="30">
        <v>856.436</v>
      </c>
      <c r="D128" s="30">
        <v>543.09</v>
      </c>
      <c r="E128" s="30">
        <v>218.062</v>
      </c>
      <c r="F128" s="30">
        <v>1067.794</v>
      </c>
      <c r="G128" s="30">
        <v>461.995</v>
      </c>
    </row>
    <row r="129" spans="1:7" ht="12.75">
      <c r="A129" s="37">
        <v>40330</v>
      </c>
      <c r="B129" s="30">
        <v>158.381</v>
      </c>
      <c r="C129" s="30">
        <v>883.348</v>
      </c>
      <c r="D129" s="30">
        <v>607.365</v>
      </c>
      <c r="E129" s="30">
        <v>180.447</v>
      </c>
      <c r="F129" s="30">
        <v>1040.04</v>
      </c>
      <c r="G129" s="30">
        <v>462.949</v>
      </c>
    </row>
    <row r="130" spans="1:9" ht="12.75">
      <c r="A130" s="37">
        <v>40360</v>
      </c>
      <c r="B130" s="30">
        <v>158.963</v>
      </c>
      <c r="C130" s="30">
        <v>878.372</v>
      </c>
      <c r="D130" s="30">
        <v>554.053</v>
      </c>
      <c r="E130" s="30">
        <v>179.048</v>
      </c>
      <c r="F130" s="30">
        <v>1039.05</v>
      </c>
      <c r="G130" s="30">
        <v>451.673</v>
      </c>
      <c r="H130" s="38"/>
      <c r="I130" s="38"/>
    </row>
    <row r="131" spans="1:9" ht="12.75">
      <c r="A131" s="37">
        <v>40391</v>
      </c>
      <c r="B131" s="30">
        <v>124.538</v>
      </c>
      <c r="C131" s="30">
        <v>713.163</v>
      </c>
      <c r="D131" s="30">
        <v>458.446</v>
      </c>
      <c r="E131" s="30">
        <v>147.841</v>
      </c>
      <c r="F131" s="30">
        <v>887.598</v>
      </c>
      <c r="G131" s="30">
        <v>419.671</v>
      </c>
      <c r="H131" s="38"/>
      <c r="I131" s="38"/>
    </row>
    <row r="132" spans="1:7" ht="12.75">
      <c r="A132" s="37">
        <v>40422</v>
      </c>
      <c r="B132" s="30">
        <v>158.663</v>
      </c>
      <c r="C132" s="30">
        <v>952.108</v>
      </c>
      <c r="D132" s="30">
        <v>607.401</v>
      </c>
      <c r="E132" s="30">
        <v>243.262</v>
      </c>
      <c r="F132" s="30">
        <v>1105.609</v>
      </c>
      <c r="G132" s="30">
        <v>479.196</v>
      </c>
    </row>
    <row r="133" spans="1:7" ht="12.75">
      <c r="A133" s="37">
        <v>40452</v>
      </c>
      <c r="B133" s="30">
        <v>164.181</v>
      </c>
      <c r="C133" s="30">
        <v>920.295</v>
      </c>
      <c r="D133" s="30">
        <v>558.445</v>
      </c>
      <c r="E133" s="30">
        <v>187.884</v>
      </c>
      <c r="F133" s="30">
        <v>1153.333</v>
      </c>
      <c r="G133" s="30">
        <v>495.534</v>
      </c>
    </row>
    <row r="134" spans="1:7" ht="12.75">
      <c r="A134" s="37">
        <v>40483</v>
      </c>
      <c r="B134" s="30">
        <v>169.546</v>
      </c>
      <c r="C134" s="30">
        <v>926.667</v>
      </c>
      <c r="D134" s="30">
        <v>590.591</v>
      </c>
      <c r="E134" s="30">
        <v>225.968</v>
      </c>
      <c r="F134" s="30">
        <v>1127.508</v>
      </c>
      <c r="G134" s="30">
        <v>535.565</v>
      </c>
    </row>
    <row r="135" spans="1:7" ht="12.75">
      <c r="A135" s="37">
        <v>40513</v>
      </c>
      <c r="B135" s="30">
        <v>176.466</v>
      </c>
      <c r="C135" s="30">
        <v>783.053</v>
      </c>
      <c r="D135" s="30">
        <v>514.799</v>
      </c>
      <c r="E135" s="30">
        <v>247.376</v>
      </c>
      <c r="F135" s="30">
        <v>1030.263</v>
      </c>
      <c r="G135" s="30">
        <v>443.447</v>
      </c>
    </row>
    <row r="136" spans="1:7" ht="12.75">
      <c r="A136" s="37">
        <v>40544</v>
      </c>
      <c r="B136" s="30">
        <v>125.679</v>
      </c>
      <c r="C136" s="30">
        <v>887.693</v>
      </c>
      <c r="D136" s="30">
        <v>509.289</v>
      </c>
      <c r="E136" s="30">
        <v>147.872</v>
      </c>
      <c r="F136" s="30">
        <v>1032.606</v>
      </c>
      <c r="G136" s="30">
        <v>421.903</v>
      </c>
    </row>
    <row r="137" spans="1:7" ht="12.75">
      <c r="A137" s="37">
        <v>40575</v>
      </c>
      <c r="B137" s="30">
        <v>141.065</v>
      </c>
      <c r="C137" s="30">
        <v>903.577</v>
      </c>
      <c r="D137" s="30">
        <v>543.579</v>
      </c>
      <c r="E137" s="30">
        <v>173.034</v>
      </c>
      <c r="F137" s="30">
        <v>1105.821</v>
      </c>
      <c r="G137" s="30">
        <v>451.682</v>
      </c>
    </row>
    <row r="138" spans="1:7" ht="12.75">
      <c r="A138" s="37">
        <v>40603</v>
      </c>
      <c r="B138" s="30">
        <v>173.19</v>
      </c>
      <c r="C138" s="30">
        <v>1048.926</v>
      </c>
      <c r="D138" s="30">
        <v>646.14</v>
      </c>
      <c r="E138" s="30">
        <v>234.378</v>
      </c>
      <c r="F138" s="30">
        <v>1299.891</v>
      </c>
      <c r="G138" s="30">
        <v>505.932</v>
      </c>
    </row>
    <row r="139" spans="1:7" ht="12.75">
      <c r="A139" s="37">
        <v>40634</v>
      </c>
      <c r="B139" s="30">
        <v>153.237</v>
      </c>
      <c r="C139" s="30">
        <v>976.534</v>
      </c>
      <c r="D139" s="30">
        <v>547.839</v>
      </c>
      <c r="E139" s="30">
        <v>182.525</v>
      </c>
      <c r="F139" s="30">
        <v>1129.535</v>
      </c>
      <c r="G139" s="30">
        <v>471.095</v>
      </c>
    </row>
    <row r="140" spans="1:7" ht="12.75">
      <c r="A140" s="37">
        <v>40664</v>
      </c>
      <c r="B140" s="30">
        <v>179.441</v>
      </c>
      <c r="C140" s="30">
        <v>1042.14</v>
      </c>
      <c r="D140" s="30">
        <v>593.323</v>
      </c>
      <c r="E140" s="30">
        <v>224.997</v>
      </c>
      <c r="F140" s="30">
        <v>1240.789</v>
      </c>
      <c r="G140" s="30">
        <v>553.74</v>
      </c>
    </row>
    <row r="141" spans="1:7" ht="12.75">
      <c r="A141" s="37">
        <v>40695</v>
      </c>
      <c r="B141" s="30">
        <v>173.864</v>
      </c>
      <c r="C141" s="30">
        <v>1021.358</v>
      </c>
      <c r="D141" s="30">
        <v>597.258</v>
      </c>
      <c r="E141" s="30">
        <v>203.901</v>
      </c>
      <c r="F141" s="30">
        <v>1145.551</v>
      </c>
      <c r="G141" s="30">
        <v>487.056</v>
      </c>
    </row>
    <row r="142" spans="1:7" ht="12.75">
      <c r="A142" s="37">
        <v>40725</v>
      </c>
      <c r="B142" s="30">
        <v>173.49</v>
      </c>
      <c r="C142" s="30">
        <v>997.082</v>
      </c>
      <c r="D142" s="30">
        <v>544.861</v>
      </c>
      <c r="E142" s="30">
        <v>203.901</v>
      </c>
      <c r="F142" s="30">
        <v>1107.914</v>
      </c>
      <c r="G142" s="30">
        <v>468.09</v>
      </c>
    </row>
    <row r="143" spans="1:7" ht="12.75">
      <c r="A143" s="37">
        <v>40756</v>
      </c>
      <c r="B143" s="30">
        <v>152.633</v>
      </c>
      <c r="C143" s="30">
        <v>893.605</v>
      </c>
      <c r="D143" s="30">
        <v>425.548</v>
      </c>
      <c r="E143" s="30">
        <v>165.18</v>
      </c>
      <c r="F143" s="30">
        <v>1048.434</v>
      </c>
      <c r="G143" s="30">
        <v>466.373</v>
      </c>
    </row>
    <row r="144" spans="1:7" ht="12.75">
      <c r="A144" s="37">
        <v>40787</v>
      </c>
      <c r="B144" s="30">
        <v>170.492</v>
      </c>
      <c r="C144" s="30">
        <v>1089.108</v>
      </c>
      <c r="D144" s="30">
        <v>612.348</v>
      </c>
      <c r="E144" s="30">
        <v>218.109</v>
      </c>
      <c r="F144" s="30">
        <v>1267.187</v>
      </c>
      <c r="G144" s="30">
        <v>545.052</v>
      </c>
    </row>
    <row r="145" spans="1:7" ht="12.75">
      <c r="A145" s="37">
        <v>40817</v>
      </c>
      <c r="B145" s="30">
        <v>167.95</v>
      </c>
      <c r="C145" s="30">
        <v>1013.765</v>
      </c>
      <c r="D145" s="30">
        <v>577.646</v>
      </c>
      <c r="E145" s="30">
        <v>201.677</v>
      </c>
      <c r="F145" s="30">
        <v>1188.783</v>
      </c>
      <c r="G145" s="30">
        <v>496.821</v>
      </c>
    </row>
    <row r="146" spans="1:7" ht="12.75">
      <c r="A146" s="37">
        <v>40848</v>
      </c>
      <c r="B146" s="30">
        <v>175.657</v>
      </c>
      <c r="C146" s="30">
        <v>1049.665</v>
      </c>
      <c r="D146" s="30">
        <v>617.671</v>
      </c>
      <c r="E146" s="30">
        <v>223.216</v>
      </c>
      <c r="F146" s="30">
        <v>1236.747</v>
      </c>
      <c r="G146" s="30">
        <v>526.478</v>
      </c>
    </row>
    <row r="147" spans="1:7" ht="12.75">
      <c r="A147" s="37">
        <v>40878</v>
      </c>
      <c r="B147" s="30">
        <v>174.512</v>
      </c>
      <c r="C147" s="30">
        <v>815.739</v>
      </c>
      <c r="D147" s="30">
        <v>561.648</v>
      </c>
      <c r="E147" s="30">
        <v>295.507</v>
      </c>
      <c r="F147" s="30">
        <v>1002.013</v>
      </c>
      <c r="G147" s="30">
        <v>484.758</v>
      </c>
    </row>
    <row r="148" spans="1:7" ht="12.75">
      <c r="A148" s="37">
        <v>40909</v>
      </c>
      <c r="B148" s="30">
        <v>138.726</v>
      </c>
      <c r="C148" s="30">
        <v>936.58</v>
      </c>
      <c r="D148" s="30">
        <v>493.566</v>
      </c>
      <c r="E148" s="30">
        <v>163.088</v>
      </c>
      <c r="F148" s="30">
        <v>1143.207</v>
      </c>
      <c r="G148" s="30">
        <v>438.2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0"/>
  <sheetViews>
    <sheetView zoomScale="90" zoomScaleNormal="9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9" sqref="B89:K90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0" t="s">
        <v>80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35970</v>
      </c>
      <c r="J85" s="142">
        <v>1586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4299</v>
      </c>
      <c r="D87" s="142">
        <v>584</v>
      </c>
      <c r="E87" s="142">
        <v>9454</v>
      </c>
      <c r="F87" s="142">
        <v>20867</v>
      </c>
      <c r="G87" s="142">
        <v>2226</v>
      </c>
      <c r="H87" s="142">
        <v>5445</v>
      </c>
      <c r="I87" s="142">
        <v>35692</v>
      </c>
      <c r="J87" s="142">
        <v>1536</v>
      </c>
      <c r="K87" s="142">
        <v>5647</v>
      </c>
    </row>
    <row r="88" spans="1:11" ht="15">
      <c r="A88" s="18">
        <v>40909</v>
      </c>
      <c r="B88" s="142">
        <v>111</v>
      </c>
      <c r="C88" s="142">
        <v>4465</v>
      </c>
      <c r="D88" s="142">
        <v>588</v>
      </c>
      <c r="E88" s="142">
        <v>9421</v>
      </c>
      <c r="F88" s="142">
        <v>20966</v>
      </c>
      <c r="G88" s="142">
        <v>2207</v>
      </c>
      <c r="H88" s="142">
        <v>5111</v>
      </c>
      <c r="I88" s="142">
        <v>35407</v>
      </c>
      <c r="J88" s="142">
        <v>1529</v>
      </c>
      <c r="K88" s="142">
        <v>5823</v>
      </c>
    </row>
    <row r="89" spans="1:11" ht="15">
      <c r="A89" s="18">
        <v>40940</v>
      </c>
      <c r="B89" s="142">
        <v>119</v>
      </c>
      <c r="C89" s="142">
        <v>4580</v>
      </c>
      <c r="D89" s="142">
        <v>589</v>
      </c>
      <c r="E89" s="142">
        <v>9391</v>
      </c>
      <c r="F89" s="142">
        <v>20886</v>
      </c>
      <c r="G89" s="142">
        <v>2231</v>
      </c>
      <c r="H89" s="142">
        <v>4846</v>
      </c>
      <c r="I89" s="142">
        <v>35334</v>
      </c>
      <c r="J89" s="142">
        <v>1505</v>
      </c>
      <c r="K89" s="142">
        <v>5684</v>
      </c>
    </row>
    <row r="90" spans="1:11" ht="15">
      <c r="A90" s="18">
        <v>40969</v>
      </c>
      <c r="B90" s="142">
        <v>182</v>
      </c>
      <c r="C90" s="142">
        <v>4801</v>
      </c>
      <c r="D90" s="142">
        <v>588</v>
      </c>
      <c r="E90" s="142">
        <v>9412</v>
      </c>
      <c r="F90" s="142">
        <v>20920</v>
      </c>
      <c r="G90" s="142">
        <v>2324</v>
      </c>
      <c r="H90" s="142">
        <v>5631</v>
      </c>
      <c r="I90" s="142">
        <v>36103</v>
      </c>
      <c r="J90" s="142">
        <v>1492</v>
      </c>
      <c r="K90" s="142">
        <v>6081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N85" sqref="N85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1" t="s">
        <v>82</v>
      </c>
      <c r="C2" s="212"/>
      <c r="D2" s="212"/>
      <c r="E2" s="212"/>
      <c r="F2" s="212"/>
      <c r="G2" s="212"/>
      <c r="H2" s="212"/>
      <c r="I2" s="212"/>
      <c r="J2" s="212"/>
      <c r="K2" s="213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  <row r="89" spans="1:11" ht="15">
      <c r="A89" s="18">
        <v>40940</v>
      </c>
      <c r="B89" s="142">
        <v>27926</v>
      </c>
      <c r="C89" s="142">
        <v>8195</v>
      </c>
      <c r="D89" s="142">
        <v>7468</v>
      </c>
      <c r="E89" s="142">
        <v>12171</v>
      </c>
      <c r="F89" s="142">
        <v>92</v>
      </c>
      <c r="G89" s="142">
        <v>564</v>
      </c>
      <c r="H89" s="142">
        <v>384</v>
      </c>
      <c r="I89" s="142">
        <v>120</v>
      </c>
      <c r="J89" s="142">
        <v>59</v>
      </c>
      <c r="K89" s="142">
        <v>1</v>
      </c>
    </row>
    <row r="90" spans="1:11" ht="15">
      <c r="A90" s="18">
        <v>40969</v>
      </c>
      <c r="B90" s="142">
        <v>30197</v>
      </c>
      <c r="C90" s="142">
        <v>8177</v>
      </c>
      <c r="D90" s="142">
        <v>7553</v>
      </c>
      <c r="E90" s="142">
        <v>14395</v>
      </c>
      <c r="F90" s="142">
        <v>72</v>
      </c>
      <c r="G90" s="142">
        <v>577</v>
      </c>
      <c r="H90" s="142">
        <v>384</v>
      </c>
      <c r="I90" s="142">
        <v>132</v>
      </c>
      <c r="J90" s="142">
        <v>60</v>
      </c>
      <c r="K90" s="142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0"/>
  <sheetViews>
    <sheetView zoomScale="90" zoomScaleNormal="90" zoomScalePageLayoutView="0" workbookViewId="0" topLeftCell="A1">
      <pane xSplit="1" ySplit="4" topLeftCell="B12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5" sqref="B125:E150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4" t="s">
        <v>347</v>
      </c>
      <c r="C2" s="194"/>
      <c r="D2" s="194"/>
      <c r="E2" s="194"/>
    </row>
    <row r="3" spans="1:5" ht="15">
      <c r="A3" s="195" t="s">
        <v>379</v>
      </c>
      <c r="B3" s="110" t="s">
        <v>351</v>
      </c>
      <c r="C3" s="69" t="s">
        <v>348</v>
      </c>
      <c r="D3" s="69" t="s">
        <v>180</v>
      </c>
      <c r="E3" s="69" t="s">
        <v>181</v>
      </c>
    </row>
    <row r="4" spans="1:5" s="112" customFormat="1" ht="60">
      <c r="A4" s="195"/>
      <c r="B4" s="110" t="s">
        <v>352</v>
      </c>
      <c r="C4" s="111" t="s">
        <v>109</v>
      </c>
      <c r="D4" s="111" t="s">
        <v>110</v>
      </c>
      <c r="E4" s="111" t="s">
        <v>349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97.5</v>
      </c>
      <c r="C137" s="115">
        <v>91.4</v>
      </c>
      <c r="D137" s="115">
        <v>96.4</v>
      </c>
      <c r="E137" s="115">
        <v>99.1</v>
      </c>
    </row>
    <row r="138" spans="1:5" ht="15">
      <c r="A138" s="113">
        <v>40575</v>
      </c>
      <c r="B138" s="115">
        <v>96.2</v>
      </c>
      <c r="C138" s="115">
        <v>98.3</v>
      </c>
      <c r="D138" s="115">
        <v>95.5</v>
      </c>
      <c r="E138" s="115">
        <v>93.4</v>
      </c>
    </row>
    <row r="139" spans="1:5" ht="15">
      <c r="A139" s="113">
        <v>40603</v>
      </c>
      <c r="B139" s="115">
        <v>116.1</v>
      </c>
      <c r="C139" s="115">
        <v>116.2</v>
      </c>
      <c r="D139" s="115">
        <v>117.9</v>
      </c>
      <c r="E139" s="115">
        <v>92.6</v>
      </c>
    </row>
    <row r="140" spans="1:5" ht="15">
      <c r="A140" s="113">
        <v>40634</v>
      </c>
      <c r="B140" s="115">
        <v>98.6</v>
      </c>
      <c r="C140" s="115">
        <v>117.1</v>
      </c>
      <c r="D140" s="115">
        <v>99.2</v>
      </c>
      <c r="E140" s="115">
        <v>83.8</v>
      </c>
    </row>
    <row r="141" spans="1:5" ht="15">
      <c r="A141" s="113">
        <v>40664</v>
      </c>
      <c r="B141" s="115">
        <v>109.8</v>
      </c>
      <c r="C141" s="115">
        <v>104.9</v>
      </c>
      <c r="D141" s="115">
        <v>112.2</v>
      </c>
      <c r="E141" s="115">
        <v>82.8</v>
      </c>
    </row>
    <row r="142" spans="1:5" ht="15">
      <c r="A142" s="113">
        <v>40695</v>
      </c>
      <c r="B142" s="115">
        <v>109.7</v>
      </c>
      <c r="C142" s="115">
        <v>122.1</v>
      </c>
      <c r="D142" s="115">
        <v>112.5</v>
      </c>
      <c r="E142" s="115">
        <v>77.5</v>
      </c>
    </row>
    <row r="143" spans="1:5" ht="15">
      <c r="A143" s="113">
        <v>40725</v>
      </c>
      <c r="B143" s="115">
        <v>99.2</v>
      </c>
      <c r="C143" s="115">
        <v>126.5</v>
      </c>
      <c r="D143" s="115">
        <v>100.2</v>
      </c>
      <c r="E143" s="115">
        <v>80.1</v>
      </c>
    </row>
    <row r="144" spans="1:5" ht="15">
      <c r="A144" s="113">
        <v>40756</v>
      </c>
      <c r="B144" s="115">
        <v>87.9</v>
      </c>
      <c r="C144" s="115">
        <v>121.3</v>
      </c>
      <c r="D144" s="115">
        <v>86.9</v>
      </c>
      <c r="E144" s="115">
        <v>84.2</v>
      </c>
    </row>
    <row r="145" spans="1:5" ht="15">
      <c r="A145" s="113">
        <v>40787</v>
      </c>
      <c r="B145" s="115">
        <v>112.1</v>
      </c>
      <c r="C145" s="115">
        <v>137</v>
      </c>
      <c r="D145" s="115">
        <v>114.1</v>
      </c>
      <c r="E145" s="115">
        <v>84.7</v>
      </c>
    </row>
    <row r="146" spans="1:5" ht="15">
      <c r="A146" s="113">
        <v>40817</v>
      </c>
      <c r="B146" s="115">
        <v>105.3</v>
      </c>
      <c r="C146" s="115">
        <v>136.2</v>
      </c>
      <c r="D146" s="115">
        <v>105.5</v>
      </c>
      <c r="E146" s="115">
        <v>90.9</v>
      </c>
    </row>
    <row r="147" spans="1:5" ht="15">
      <c r="A147" s="113">
        <v>40848</v>
      </c>
      <c r="B147" s="115">
        <v>111</v>
      </c>
      <c r="C147" s="115">
        <v>151.1</v>
      </c>
      <c r="D147" s="115">
        <v>110.3</v>
      </c>
      <c r="E147" s="115">
        <v>102.2</v>
      </c>
    </row>
    <row r="148" spans="1:5" ht="15">
      <c r="A148" s="113">
        <v>40878</v>
      </c>
      <c r="B148" s="115">
        <v>95.3</v>
      </c>
      <c r="C148" s="115">
        <v>111.3</v>
      </c>
      <c r="D148" s="115">
        <v>92.7</v>
      </c>
      <c r="E148" s="115">
        <v>105.4</v>
      </c>
    </row>
    <row r="149" spans="1:5" ht="15">
      <c r="A149" s="113">
        <v>40909</v>
      </c>
      <c r="B149" s="115">
        <v>99</v>
      </c>
      <c r="C149" s="115">
        <v>99.8</v>
      </c>
      <c r="D149" s="115">
        <v>97.7</v>
      </c>
      <c r="E149" s="115">
        <v>101.1</v>
      </c>
    </row>
    <row r="150" spans="1:5" ht="15">
      <c r="A150" s="113">
        <v>40940</v>
      </c>
      <c r="B150" s="115">
        <v>100.7</v>
      </c>
      <c r="C150" s="115">
        <v>91.3</v>
      </c>
      <c r="D150" s="115">
        <v>98.8</v>
      </c>
      <c r="E150" s="115">
        <v>109.4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0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C90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4" t="s">
        <v>83</v>
      </c>
      <c r="C2" s="214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1">
        <v>0.21</v>
      </c>
      <c r="C76" s="162">
        <v>2.04</v>
      </c>
    </row>
    <row r="77" spans="1:3" ht="15">
      <c r="A77" s="18">
        <v>40575</v>
      </c>
      <c r="B77" s="161">
        <v>0.21</v>
      </c>
      <c r="C77" s="162">
        <v>1.98</v>
      </c>
    </row>
    <row r="78" spans="1:3" ht="15">
      <c r="A78" s="18">
        <v>40603</v>
      </c>
      <c r="B78" s="161">
        <v>0.21</v>
      </c>
      <c r="C78" s="162">
        <v>2.04</v>
      </c>
    </row>
    <row r="79" spans="1:3" ht="15">
      <c r="A79" s="18">
        <v>40634</v>
      </c>
      <c r="B79" s="161">
        <v>0.21</v>
      </c>
      <c r="C79" s="162">
        <v>2.08</v>
      </c>
    </row>
    <row r="80" spans="1:3" ht="15">
      <c r="A80" s="18">
        <v>40664</v>
      </c>
      <c r="B80" s="161">
        <v>0.21</v>
      </c>
      <c r="C80" s="162">
        <v>2.15</v>
      </c>
    </row>
    <row r="81" spans="1:3" ht="15">
      <c r="A81" s="18">
        <v>40695</v>
      </c>
      <c r="B81" s="161">
        <v>0.21</v>
      </c>
      <c r="C81" s="162">
        <v>2.2</v>
      </c>
    </row>
    <row r="82" spans="1:3" ht="15">
      <c r="A82" s="18">
        <v>40725</v>
      </c>
      <c r="B82" s="161">
        <v>0.23</v>
      </c>
      <c r="C82" s="162">
        <v>2.2</v>
      </c>
    </row>
    <row r="83" spans="1:3" ht="15">
      <c r="A83" s="18">
        <v>40756</v>
      </c>
      <c r="B83" s="161">
        <v>0.23</v>
      </c>
      <c r="C83" s="162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79">
        <v>0.24</v>
      </c>
      <c r="C87" s="180">
        <v>2.28</v>
      </c>
    </row>
    <row r="88" spans="1:3" ht="15">
      <c r="A88" s="18">
        <v>40909</v>
      </c>
      <c r="B88" s="14">
        <v>0.24</v>
      </c>
      <c r="C88" s="14">
        <v>2.39</v>
      </c>
    </row>
    <row r="89" spans="1:3" ht="15">
      <c r="A89" s="18">
        <v>40940</v>
      </c>
      <c r="B89" s="14">
        <v>0.24</v>
      </c>
      <c r="C89" s="14">
        <v>2.35</v>
      </c>
    </row>
    <row r="90" spans="1:3" ht="15">
      <c r="A90" s="18">
        <v>40969</v>
      </c>
      <c r="B90" s="14">
        <v>0.24</v>
      </c>
      <c r="C90" s="14">
        <v>2.38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0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B90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81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53">
        <v>5.37</v>
      </c>
    </row>
    <row r="89" spans="1:2" ht="15">
      <c r="A89" s="18">
        <v>40940</v>
      </c>
      <c r="B89" s="82">
        <v>5.4</v>
      </c>
    </row>
    <row r="90" spans="1:2" ht="15">
      <c r="A90" s="18">
        <v>40969</v>
      </c>
      <c r="B90" s="14">
        <v>5.46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90"/>
  <sheetViews>
    <sheetView zoomScale="80" zoomScaleNormal="8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B90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82">
        <v>5.83</v>
      </c>
    </row>
    <row r="77" spans="1:2" ht="15">
      <c r="A77" s="18">
        <v>40575</v>
      </c>
      <c r="B77" s="183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84">
        <v>6.48</v>
      </c>
    </row>
    <row r="84" spans="1:2" ht="15">
      <c r="A84" s="18">
        <v>40787</v>
      </c>
      <c r="B84" s="184">
        <v>5.91</v>
      </c>
    </row>
    <row r="85" spans="1:2" ht="15">
      <c r="A85" s="18">
        <v>40817</v>
      </c>
      <c r="B85" s="184">
        <v>4.25</v>
      </c>
    </row>
    <row r="86" spans="1:2" ht="15">
      <c r="A86" s="18">
        <v>40848</v>
      </c>
      <c r="B86" s="184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53">
        <v>3.79</v>
      </c>
    </row>
    <row r="89" spans="1:2" ht="15">
      <c r="A89" s="18">
        <v>40940</v>
      </c>
      <c r="B89" s="82">
        <v>3</v>
      </c>
    </row>
    <row r="90" spans="1:2" ht="15">
      <c r="A90" s="18">
        <v>40969</v>
      </c>
      <c r="B90" s="14">
        <v>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1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0" sqref="A90:A91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1" sqref="B91:C91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0" t="s">
        <v>98</v>
      </c>
      <c r="C2" s="210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7" sqref="B87:C89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0" t="s">
        <v>98</v>
      </c>
      <c r="C2" s="210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54"/>
  <sheetViews>
    <sheetView zoomScalePageLayoutView="0" workbookViewId="0" topLeftCell="A1">
      <pane xSplit="1" ySplit="3" topLeftCell="I14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3" sqref="B3:P151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15" t="s">
        <v>141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1205.522868417033</v>
      </c>
      <c r="C136" s="137">
        <v>1147.0844362570328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52.287263610000004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1118.2352525869671</v>
      </c>
      <c r="C137" s="137">
        <v>1045.005203256967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95.037504594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1276.963149191033</v>
      </c>
      <c r="C138" s="137">
        <v>1172.5039316310329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61.36258680399999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1256.234883564967</v>
      </c>
      <c r="C139" s="137">
        <v>1185.2620147249668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53.45977519200001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1269.1781209</v>
      </c>
      <c r="C140" s="137">
        <v>1208.5185319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67.20138605</v>
      </c>
      <c r="M140" s="137">
        <v>3.371477090000007</v>
      </c>
      <c r="N140" s="137">
        <v>1.09172523</v>
      </c>
      <c r="O140" s="137">
        <v>0.14842004999999997</v>
      </c>
      <c r="P140" s="137">
        <v>56.047966630000005</v>
      </c>
    </row>
    <row r="141" spans="1:16" ht="12.75">
      <c r="A141" s="45">
        <v>40695</v>
      </c>
      <c r="B141" s="137">
        <v>1301.25106786</v>
      </c>
      <c r="C141" s="137">
        <v>1244.77625888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66.93097679000002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1097.284118387031</v>
      </c>
      <c r="C142" s="137">
        <v>1037.3823985170309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60.53153259999996</v>
      </c>
      <c r="M142" s="137">
        <v>5.09683604</v>
      </c>
      <c r="N142" s="137">
        <v>0.31661353000000003</v>
      </c>
      <c r="O142" s="137">
        <v>0.17206081</v>
      </c>
      <c r="P142" s="137">
        <v>54.31620948999999</v>
      </c>
    </row>
    <row r="143" spans="1:16" ht="12.75">
      <c r="A143" s="45">
        <v>40756</v>
      </c>
      <c r="B143" s="137">
        <v>1220.545315303969</v>
      </c>
      <c r="C143" s="137">
        <v>1180.983623103969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69.37126521000003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1220.5554344490004</v>
      </c>
      <c r="C144" s="137">
        <v>1100.7520289790002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59.56351925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>
        <v>40817</v>
      </c>
      <c r="B145" s="137">
        <v>1294.1085251600002</v>
      </c>
      <c r="C145" s="137">
        <v>1239.4299378699998</v>
      </c>
      <c r="D145" s="137">
        <v>1173.9637113299998</v>
      </c>
      <c r="E145" s="137">
        <v>103.16142829999998</v>
      </c>
      <c r="F145" s="137">
        <v>172.82189997</v>
      </c>
      <c r="G145" s="137">
        <v>0.9069401800000001</v>
      </c>
      <c r="H145" s="137">
        <v>4.747103070000045</v>
      </c>
      <c r="I145" s="137">
        <v>446.51860364</v>
      </c>
      <c r="J145" s="137">
        <v>7.299609050000001</v>
      </c>
      <c r="K145" s="137">
        <v>438.50812712000004</v>
      </c>
      <c r="L145" s="137">
        <v>65.46622654000001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38.25">
      <c r="A146" s="190" t="s">
        <v>415</v>
      </c>
      <c r="B146" s="137">
        <v>1290.51710707</v>
      </c>
      <c r="C146" s="137">
        <v>1235.83851978</v>
      </c>
      <c r="D146" s="137">
        <v>1170.37229324</v>
      </c>
      <c r="E146" s="137">
        <v>223.80904</v>
      </c>
      <c r="F146" s="137">
        <v>416.456171</v>
      </c>
      <c r="G146" s="137">
        <v>2.55</v>
      </c>
      <c r="H146" s="137">
        <v>4.747103070000045</v>
      </c>
      <c r="I146" s="137">
        <v>456.5961201199999</v>
      </c>
      <c r="J146" s="137">
        <v>7.299609050000001</v>
      </c>
      <c r="K146" s="137">
        <v>58.91425</v>
      </c>
      <c r="L146" s="137">
        <v>65.46622654000001</v>
      </c>
      <c r="M146" s="137">
        <v>3.63287297</v>
      </c>
      <c r="N146" s="137">
        <v>0.54587666</v>
      </c>
      <c r="O146" s="137">
        <v>0.1633115</v>
      </c>
      <c r="P146" s="137">
        <v>50.33652615999999</v>
      </c>
    </row>
    <row r="147" spans="1:16" ht="12.75">
      <c r="A147" s="45">
        <v>40848</v>
      </c>
      <c r="B147" s="137">
        <v>1356.803200748</v>
      </c>
      <c r="C147" s="137">
        <v>1260.6458201879996</v>
      </c>
      <c r="D147" s="137">
        <v>1181.1634613179997</v>
      </c>
      <c r="E147" s="137">
        <v>236.22406873</v>
      </c>
      <c r="F147" s="137">
        <v>386.73107726</v>
      </c>
      <c r="G147" s="137">
        <v>1.63436924</v>
      </c>
      <c r="H147" s="137">
        <v>33.895308027999846</v>
      </c>
      <c r="I147" s="137">
        <v>493.16268098000006</v>
      </c>
      <c r="J147" s="137">
        <v>8.599320800000003</v>
      </c>
      <c r="K147" s="137">
        <v>20.916636279999995</v>
      </c>
      <c r="L147" s="137">
        <v>79.48235886999998</v>
      </c>
      <c r="M147" s="137">
        <v>6.10942967</v>
      </c>
      <c r="N147" s="137">
        <v>2.22540463</v>
      </c>
      <c r="O147" s="137">
        <v>0.18925514999999998</v>
      </c>
      <c r="P147" s="137">
        <v>87.63329111000002</v>
      </c>
    </row>
    <row r="148" spans="1:16" ht="38.25">
      <c r="A148" s="190" t="s">
        <v>416</v>
      </c>
      <c r="B148" s="137">
        <v>1361.1524383380004</v>
      </c>
      <c r="C148" s="137">
        <v>1264.9950577779998</v>
      </c>
      <c r="D148" s="137">
        <v>1185.512698908</v>
      </c>
      <c r="E148" s="137">
        <v>227.50863015000002</v>
      </c>
      <c r="F148" s="137">
        <v>444.011418</v>
      </c>
      <c r="G148" s="137">
        <v>2.410973</v>
      </c>
      <c r="H148" s="137">
        <v>33.895308027999846</v>
      </c>
      <c r="I148" s="137">
        <v>495.36381280000006</v>
      </c>
      <c r="J148" s="137">
        <v>8.599320800000003</v>
      </c>
      <c r="K148" s="137">
        <v>-26.276763870000003</v>
      </c>
      <c r="L148" s="137">
        <v>79.48235886999998</v>
      </c>
      <c r="M148" s="137">
        <v>6.10942967</v>
      </c>
      <c r="N148" s="137">
        <v>2.22540463</v>
      </c>
      <c r="O148" s="137">
        <v>0.18925514999999998</v>
      </c>
      <c r="P148" s="137">
        <v>87.63329111000002</v>
      </c>
    </row>
    <row r="149" spans="1:16" ht="12.75">
      <c r="A149" s="45">
        <v>40878</v>
      </c>
      <c r="B149" s="137">
        <v>1364.6513630820002</v>
      </c>
      <c r="C149" s="137">
        <v>1215.1606570820002</v>
      </c>
      <c r="D149" s="137">
        <v>1117.6929623820001</v>
      </c>
      <c r="E149" s="137">
        <v>358.10605921999996</v>
      </c>
      <c r="F149" s="137">
        <v>786.68393866</v>
      </c>
      <c r="G149" s="137">
        <v>5.670753909999999</v>
      </c>
      <c r="H149" s="137">
        <v>14.634694372000164</v>
      </c>
      <c r="I149" s="137">
        <v>385.46747929</v>
      </c>
      <c r="J149" s="137">
        <v>9.20800447</v>
      </c>
      <c r="K149" s="137">
        <v>-442.07796754000003</v>
      </c>
      <c r="L149" s="137">
        <v>97.46769470000005</v>
      </c>
      <c r="M149" s="137">
        <v>11.523970800000011</v>
      </c>
      <c r="N149" s="137">
        <v>1.2301254</v>
      </c>
      <c r="O149" s="137">
        <v>0.15131207</v>
      </c>
      <c r="P149" s="137">
        <v>136.58529773</v>
      </c>
    </row>
    <row r="150" spans="1:16" ht="38.25">
      <c r="A150" s="190" t="s">
        <v>417</v>
      </c>
      <c r="B150" s="137">
        <v>1363.8935436120005</v>
      </c>
      <c r="C150" s="137">
        <v>1214.4028376120004</v>
      </c>
      <c r="D150" s="137">
        <v>1116.9351429120004</v>
      </c>
      <c r="E150" s="137">
        <v>246.17388613000003</v>
      </c>
      <c r="F150" s="137">
        <v>485.76932688999995</v>
      </c>
      <c r="G150" s="137">
        <v>3.25109033</v>
      </c>
      <c r="H150" s="137">
        <v>14.634694372000164</v>
      </c>
      <c r="I150" s="137">
        <v>373.18883099</v>
      </c>
      <c r="J150" s="137">
        <v>9.20800447</v>
      </c>
      <c r="K150" s="137">
        <v>-15.290690269999999</v>
      </c>
      <c r="L150" s="137">
        <v>97.46769470000005</v>
      </c>
      <c r="M150" s="137">
        <v>11.523970800000011</v>
      </c>
      <c r="N150" s="137">
        <v>1.2301254</v>
      </c>
      <c r="O150" s="137">
        <v>0.15131207</v>
      </c>
      <c r="P150" s="137">
        <v>136.58529773</v>
      </c>
    </row>
    <row r="151" spans="1:16" ht="12.75">
      <c r="A151" s="45">
        <v>40909</v>
      </c>
      <c r="B151" s="137">
        <v>1181.38186406</v>
      </c>
      <c r="C151" s="137">
        <v>1151.7274434699998</v>
      </c>
      <c r="D151" s="137">
        <v>1106.63050338</v>
      </c>
      <c r="E151" s="137">
        <v>214.65246614999998</v>
      </c>
      <c r="F151" s="137">
        <v>443.29462025</v>
      </c>
      <c r="G151" s="137">
        <v>2.0250793500000004</v>
      </c>
      <c r="H151" s="137">
        <v>8.24181239</v>
      </c>
      <c r="I151" s="137">
        <v>443.62892250999994</v>
      </c>
      <c r="J151" s="137">
        <v>6.72125635</v>
      </c>
      <c r="K151" s="137">
        <v>-11.933653620000001</v>
      </c>
      <c r="L151" s="137">
        <v>45.096940090000004</v>
      </c>
      <c r="M151" s="137">
        <v>2.21175182</v>
      </c>
      <c r="N151" s="137">
        <v>0.20901949</v>
      </c>
      <c r="O151" s="137">
        <v>0.09881513000000001</v>
      </c>
      <c r="P151" s="137">
        <v>27.13483415</v>
      </c>
    </row>
    <row r="152" spans="1:16" ht="12.75">
      <c r="A152" s="171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</row>
    <row r="153" spans="2:16" ht="12.7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</row>
    <row r="154" spans="1:16" ht="48.75" customHeight="1">
      <c r="A154" s="216" t="s">
        <v>409</v>
      </c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</row>
  </sheetData>
  <sheetProtection/>
  <mergeCells count="2">
    <mergeCell ref="B2:P2"/>
    <mergeCell ref="A154:P15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">
      <pane xSplit="1" ySplit="3" topLeftCell="J14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3" sqref="B3:O15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15" t="s">
        <v>141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1418.9333706099997</v>
      </c>
      <c r="C136" s="140">
        <v>638.7194624</v>
      </c>
      <c r="D136" s="140">
        <v>326.05409620542883</v>
      </c>
      <c r="E136" s="140">
        <v>202.10932481457115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1408.8346646310004</v>
      </c>
      <c r="C137" s="140">
        <v>637.0381024610002</v>
      </c>
      <c r="D137" s="140">
        <v>316.0179727334199</v>
      </c>
      <c r="E137" s="140">
        <v>183.98666296758026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622.8653317590001</v>
      </c>
      <c r="D138" s="140">
        <v>324.91817426108145</v>
      </c>
      <c r="E138" s="140">
        <v>199.24065692791854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27.378764569999998</v>
      </c>
      <c r="J138" s="140">
        <v>552.2155425799999</v>
      </c>
      <c r="K138" s="140">
        <v>58.83867984999999</v>
      </c>
      <c r="L138" s="140">
        <v>1.8981577999999997</v>
      </c>
      <c r="M138" s="140">
        <v>59.379486820000004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1359.4008666030002</v>
      </c>
      <c r="C139" s="140">
        <v>629.0298507100001</v>
      </c>
      <c r="D139" s="140">
        <v>312.2206808156078</v>
      </c>
      <c r="E139" s="140">
        <v>212.9833100043922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54.211695549999995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1476.8542120770003</v>
      </c>
      <c r="C140" s="140">
        <v>585.2161567300001</v>
      </c>
      <c r="D140" s="140">
        <v>377.7147236222058</v>
      </c>
      <c r="E140" s="140">
        <v>203.1969871377942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1322.784668307</v>
      </c>
      <c r="C141" s="140">
        <v>528.0815471270001</v>
      </c>
      <c r="D141" s="140">
        <v>320.3293474439039</v>
      </c>
      <c r="E141" s="140">
        <v>199.5282721330962</v>
      </c>
      <c r="F141" s="140">
        <v>5.3433111</v>
      </c>
      <c r="G141" s="140">
        <v>2.8806164499999993</v>
      </c>
      <c r="H141" s="140">
        <v>658.79170103</v>
      </c>
      <c r="I141" s="140">
        <v>49.90807671</v>
      </c>
      <c r="J141" s="140">
        <v>537.8365341700002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1308.5986687430002</v>
      </c>
      <c r="C142" s="140">
        <v>535.512565453</v>
      </c>
      <c r="D142" s="140">
        <v>321.53319389138676</v>
      </c>
      <c r="E142" s="140">
        <v>207.4302296216132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78.54370036999997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1321.3512643899996</v>
      </c>
      <c r="C143" s="140">
        <v>540.4033802199999</v>
      </c>
      <c r="D143" s="140">
        <v>320.6322855403915</v>
      </c>
      <c r="E143" s="140">
        <v>215.54243755960846</v>
      </c>
      <c r="F143" s="140">
        <v>2.3229219500000005</v>
      </c>
      <c r="G143" s="140">
        <v>1.90573517</v>
      </c>
      <c r="H143" s="140">
        <v>619.8144857699998</v>
      </c>
      <c r="I143" s="140">
        <v>22.9168313</v>
      </c>
      <c r="J143" s="140">
        <v>529.9256083599998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1325.7512847649998</v>
      </c>
      <c r="C144" s="140">
        <v>569.5914116450002</v>
      </c>
      <c r="D144" s="140">
        <v>312.84133292679405</v>
      </c>
      <c r="E144" s="140">
        <v>180.46641244820614</v>
      </c>
      <c r="F144" s="140">
        <v>71.74181818</v>
      </c>
      <c r="G144" s="140">
        <v>4.541848089999999</v>
      </c>
      <c r="H144" s="140">
        <v>615.0255923499998</v>
      </c>
      <c r="I144" s="140">
        <v>23.575294850000002</v>
      </c>
      <c r="J144" s="140">
        <v>522.5719067099998</v>
      </c>
      <c r="K144" s="140">
        <v>61.63873012</v>
      </c>
      <c r="L144" s="140">
        <v>7.239660670000001</v>
      </c>
      <c r="M144" s="140">
        <v>82.46823831999998</v>
      </c>
      <c r="N144" s="140">
        <v>26.537308189999973</v>
      </c>
      <c r="O144" s="140">
        <v>32.12873426</v>
      </c>
    </row>
    <row r="145" spans="1:15" ht="12.75">
      <c r="A145" s="45">
        <v>40817</v>
      </c>
      <c r="B145" s="140">
        <v>1332.400540906</v>
      </c>
      <c r="C145" s="140">
        <v>544.415451235</v>
      </c>
      <c r="D145" s="140">
        <v>322.2022514607798</v>
      </c>
      <c r="E145" s="140">
        <v>196.43356988422002</v>
      </c>
      <c r="F145" s="140">
        <v>21.877250690000004</v>
      </c>
      <c r="G145" s="140">
        <v>3.9023792000000004</v>
      </c>
      <c r="H145" s="140">
        <v>611.2885860810001</v>
      </c>
      <c r="I145" s="140">
        <v>17.03689465</v>
      </c>
      <c r="J145" s="140">
        <v>527.1216514299999</v>
      </c>
      <c r="K145" s="140">
        <v>65.92629448100001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38.25">
      <c r="A146" s="190" t="s">
        <v>415</v>
      </c>
      <c r="B146" s="140">
        <v>1328.809122346</v>
      </c>
      <c r="C146" s="140">
        <v>544.415451235</v>
      </c>
      <c r="D146" s="140">
        <v>322.2022514607798</v>
      </c>
      <c r="E146" s="140">
        <v>196.43356988422002</v>
      </c>
      <c r="F146" s="140">
        <v>21.877250690000004</v>
      </c>
      <c r="G146" s="140">
        <v>3.9023792000000004</v>
      </c>
      <c r="H146" s="140">
        <v>607.697167521</v>
      </c>
      <c r="I146" s="140">
        <v>17.03689465</v>
      </c>
      <c r="J146" s="140">
        <v>526.4077887999999</v>
      </c>
      <c r="K146" s="140">
        <v>63.04873855100005</v>
      </c>
      <c r="L146" s="140">
        <v>1.20374552</v>
      </c>
      <c r="M146" s="140">
        <v>94.55498716000017</v>
      </c>
      <c r="N146" s="140">
        <v>49.32516607000002</v>
      </c>
      <c r="O146" s="140">
        <v>32.816350359999994</v>
      </c>
    </row>
    <row r="147" spans="1:15" ht="12.75">
      <c r="A147" s="45">
        <v>40848</v>
      </c>
      <c r="B147" s="140">
        <v>1363.921819618</v>
      </c>
      <c r="C147" s="140">
        <v>530.6532840389999</v>
      </c>
      <c r="D147" s="140">
        <v>320.0356152873168</v>
      </c>
      <c r="E147" s="140">
        <v>204.47812408168312</v>
      </c>
      <c r="F147" s="140">
        <v>1.8508771299999998</v>
      </c>
      <c r="G147" s="140">
        <v>4.2886675400000005</v>
      </c>
      <c r="H147" s="140">
        <v>638.3472647190001</v>
      </c>
      <c r="I147" s="140">
        <v>39.28192906999999</v>
      </c>
      <c r="J147" s="140">
        <v>544.2391339400003</v>
      </c>
      <c r="K147" s="140">
        <v>53.74846039899992</v>
      </c>
      <c r="L147" s="140">
        <v>1.0777413099999988</v>
      </c>
      <c r="M147" s="140">
        <v>111.47829444999981</v>
      </c>
      <c r="N147" s="140">
        <v>48.14479900999997</v>
      </c>
      <c r="O147" s="140">
        <v>35.2981774</v>
      </c>
    </row>
    <row r="148" spans="1:15" ht="38.25">
      <c r="A148" s="190" t="s">
        <v>416</v>
      </c>
      <c r="B148" s="140">
        <v>1368.271057588</v>
      </c>
      <c r="C148" s="140">
        <v>530.6532840389999</v>
      </c>
      <c r="D148" s="140">
        <v>320.0356152873168</v>
      </c>
      <c r="E148" s="140">
        <v>204.47812408168312</v>
      </c>
      <c r="F148" s="140">
        <v>1.8508771299999998</v>
      </c>
      <c r="G148" s="140">
        <v>4.2886675400000005</v>
      </c>
      <c r="H148" s="140">
        <v>642.6965026890001</v>
      </c>
      <c r="I148" s="140">
        <v>39.28192906999999</v>
      </c>
      <c r="J148" s="140">
        <v>539.9928750800004</v>
      </c>
      <c r="K148" s="140">
        <v>62.343957228999955</v>
      </c>
      <c r="L148" s="140">
        <v>1.0777413099999988</v>
      </c>
      <c r="M148" s="140">
        <v>111.47829444999981</v>
      </c>
      <c r="N148" s="140">
        <v>48.14479900999997</v>
      </c>
      <c r="O148" s="140">
        <v>35.2981774</v>
      </c>
    </row>
    <row r="149" spans="1:15" ht="12.75">
      <c r="A149" s="45">
        <v>40878</v>
      </c>
      <c r="B149" s="140">
        <v>1541.0928071910002</v>
      </c>
      <c r="C149" s="140">
        <v>563.5618141710003</v>
      </c>
      <c r="D149" s="140">
        <v>308.33840216438045</v>
      </c>
      <c r="E149" s="140">
        <v>236.6034283566198</v>
      </c>
      <c r="F149" s="140">
        <v>5.4791888799999935</v>
      </c>
      <c r="G149" s="140">
        <v>13.140794770000001</v>
      </c>
      <c r="H149" s="140">
        <v>694.6870641400002</v>
      </c>
      <c r="I149" s="140">
        <v>72.31316780000002</v>
      </c>
      <c r="J149" s="140">
        <v>526.5898658200001</v>
      </c>
      <c r="K149" s="140">
        <v>83.43119946999997</v>
      </c>
      <c r="L149" s="140">
        <v>12.352831050000002</v>
      </c>
      <c r="M149" s="140">
        <v>185.08250243999993</v>
      </c>
      <c r="N149" s="140">
        <v>61.52413757999998</v>
      </c>
      <c r="O149" s="140">
        <v>36.23728886</v>
      </c>
    </row>
    <row r="150" spans="1:15" ht="38.25">
      <c r="A150" s="190" t="s">
        <v>417</v>
      </c>
      <c r="B150" s="140">
        <v>1540.3349877809999</v>
      </c>
      <c r="C150" s="140">
        <v>563.5618141710003</v>
      </c>
      <c r="D150" s="140">
        <v>308.33840216438045</v>
      </c>
      <c r="E150" s="140">
        <v>236.6034283566198</v>
      </c>
      <c r="F150" s="140">
        <v>5.4791888799999935</v>
      </c>
      <c r="G150" s="140">
        <v>13.140794770000001</v>
      </c>
      <c r="H150" s="140">
        <v>693.92924473</v>
      </c>
      <c r="I150" s="140">
        <v>72.31316780000002</v>
      </c>
      <c r="J150" s="140">
        <v>531.5499873100001</v>
      </c>
      <c r="K150" s="140">
        <v>77.71325856999997</v>
      </c>
      <c r="L150" s="140">
        <v>12.352831050000002</v>
      </c>
      <c r="M150" s="140">
        <v>185.08250243999993</v>
      </c>
      <c r="N150" s="140">
        <v>61.52413757999998</v>
      </c>
      <c r="O150" s="140">
        <v>36.23728886</v>
      </c>
    </row>
    <row r="151" spans="1:15" ht="12.75">
      <c r="A151" s="45">
        <v>40909</v>
      </c>
      <c r="B151" s="140">
        <v>1491.219752582</v>
      </c>
      <c r="C151" s="140">
        <v>679.6778517219999</v>
      </c>
      <c r="D151" s="140">
        <v>335.68826183838377</v>
      </c>
      <c r="E151" s="140">
        <v>202.27164742361617</v>
      </c>
      <c r="F151" s="140">
        <v>136.35904827</v>
      </c>
      <c r="G151" s="140">
        <v>5.35889419</v>
      </c>
      <c r="H151" s="140">
        <v>707.62828384</v>
      </c>
      <c r="I151" s="140">
        <v>117.02990163999998</v>
      </c>
      <c r="J151" s="140">
        <v>535.3920454400001</v>
      </c>
      <c r="K151" s="140">
        <v>49.13113863</v>
      </c>
      <c r="L151" s="140">
        <v>6.0751981299999995</v>
      </c>
      <c r="M151" s="140">
        <v>56.57551174999999</v>
      </c>
      <c r="N151" s="140">
        <v>12.253900660000001</v>
      </c>
      <c r="O151" s="140">
        <v>35.08420461</v>
      </c>
    </row>
    <row r="152" spans="1:15" ht="12.75">
      <c r="A152" s="171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</row>
    <row r="154" spans="1:16" ht="42" customHeight="1">
      <c r="A154" s="216" t="s">
        <v>409</v>
      </c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</row>
  </sheetData>
  <sheetProtection/>
  <mergeCells count="2">
    <mergeCell ref="B2:O2"/>
    <mergeCell ref="A154:P15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9"/>
  <sheetViews>
    <sheetView zoomScale="90" zoomScaleNormal="90" zoomScalePageLayoutView="0" workbookViewId="0" topLeftCell="A1">
      <pane xSplit="1" ySplit="3" topLeftCell="B12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0" sqref="D150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4" t="s">
        <v>105</v>
      </c>
      <c r="C2" s="194"/>
      <c r="D2" s="194"/>
    </row>
    <row r="3" spans="1:4" ht="75">
      <c r="A3" s="116" t="s">
        <v>390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115">
        <v>92.5</v>
      </c>
      <c r="C145" s="115">
        <v>68.4</v>
      </c>
      <c r="D145" s="115">
        <v>111.4</v>
      </c>
    </row>
    <row r="146" spans="1:4" ht="15">
      <c r="A146" s="117">
        <v>40848</v>
      </c>
      <c r="B146" s="115">
        <v>92.7</v>
      </c>
      <c r="C146" s="115">
        <v>58.7</v>
      </c>
      <c r="D146" s="115">
        <v>119.4</v>
      </c>
    </row>
    <row r="147" spans="1:4" ht="15">
      <c r="A147" s="117">
        <v>40878</v>
      </c>
      <c r="B147" s="115">
        <v>72</v>
      </c>
      <c r="C147" s="115">
        <v>56.5</v>
      </c>
      <c r="D147" s="115">
        <v>84.1</v>
      </c>
    </row>
    <row r="148" spans="1:4" ht="15">
      <c r="A148" s="117">
        <v>40909</v>
      </c>
      <c r="B148" s="115">
        <v>43.7</v>
      </c>
      <c r="C148" s="115">
        <v>43.5</v>
      </c>
      <c r="D148" s="115">
        <v>43.8</v>
      </c>
    </row>
    <row r="149" spans="1:4" ht="15">
      <c r="A149" s="117">
        <v>40940</v>
      </c>
      <c r="B149" s="53">
        <v>40.7</v>
      </c>
      <c r="C149" s="53">
        <v>41.4</v>
      </c>
      <c r="D149" s="53">
        <v>40.1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6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76" sqref="A76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196" t="s">
        <v>269</v>
      </c>
      <c r="C2" s="196"/>
    </row>
    <row r="3" spans="1:3" ht="30">
      <c r="A3" s="107" t="s">
        <v>268</v>
      </c>
      <c r="B3" s="107" t="s">
        <v>194</v>
      </c>
      <c r="C3" s="107" t="s">
        <v>195</v>
      </c>
    </row>
    <row r="4" spans="1:3" ht="15">
      <c r="A4" s="94" t="s">
        <v>196</v>
      </c>
      <c r="B4" s="93">
        <v>498.8</v>
      </c>
      <c r="C4" s="94" t="s">
        <v>197</v>
      </c>
    </row>
    <row r="5" spans="1:3" ht="15">
      <c r="A5" s="94" t="s">
        <v>198</v>
      </c>
      <c r="B5" s="93">
        <v>564.5</v>
      </c>
      <c r="C5" s="94" t="s">
        <v>197</v>
      </c>
    </row>
    <row r="6" spans="1:3" ht="15">
      <c r="A6" s="94" t="s">
        <v>199</v>
      </c>
      <c r="B6" s="93">
        <v>574.6</v>
      </c>
      <c r="C6" s="94" t="s">
        <v>197</v>
      </c>
    </row>
    <row r="7" spans="1:3" ht="15">
      <c r="A7" s="94" t="s">
        <v>200</v>
      </c>
      <c r="B7" s="93">
        <v>660.2</v>
      </c>
      <c r="C7" s="94" t="s">
        <v>197</v>
      </c>
    </row>
    <row r="8" spans="1:3" ht="15">
      <c r="A8" s="94" t="s">
        <v>201</v>
      </c>
      <c r="B8" s="93">
        <v>664.4</v>
      </c>
      <c r="C8" s="94" t="s">
        <v>197</v>
      </c>
    </row>
    <row r="9" spans="1:3" ht="15">
      <c r="A9" s="94" t="s">
        <v>202</v>
      </c>
      <c r="B9" s="93">
        <v>713.3</v>
      </c>
      <c r="C9" s="94" t="s">
        <v>197</v>
      </c>
    </row>
    <row r="10" spans="1:3" ht="15">
      <c r="A10" s="94" t="s">
        <v>203</v>
      </c>
      <c r="B10" s="93">
        <v>714.9</v>
      </c>
      <c r="C10" s="94" t="s">
        <v>197</v>
      </c>
    </row>
    <row r="11" spans="1:3" ht="15">
      <c r="A11" s="94" t="s">
        <v>204</v>
      </c>
      <c r="B11" s="93">
        <v>788.1</v>
      </c>
      <c r="C11" s="94" t="s">
        <v>197</v>
      </c>
    </row>
    <row r="12" spans="1:3" ht="15">
      <c r="A12" s="94" t="s">
        <v>205</v>
      </c>
      <c r="B12" s="93">
        <v>578.2</v>
      </c>
      <c r="C12" s="94" t="s">
        <v>197</v>
      </c>
    </row>
    <row r="13" spans="1:3" ht="15">
      <c r="A13" s="94" t="s">
        <v>206</v>
      </c>
      <c r="B13" s="93">
        <v>612.6</v>
      </c>
      <c r="C13" s="94" t="s">
        <v>197</v>
      </c>
    </row>
    <row r="14" spans="1:3" ht="15">
      <c r="A14" s="94" t="s">
        <v>207</v>
      </c>
      <c r="B14" s="93">
        <v>560.5</v>
      </c>
      <c r="C14" s="94" t="s">
        <v>197</v>
      </c>
    </row>
    <row r="15" spans="1:3" ht="15">
      <c r="A15" s="94" t="s">
        <v>208</v>
      </c>
      <c r="B15" s="93">
        <v>591.4</v>
      </c>
      <c r="C15" s="94" t="s">
        <v>197</v>
      </c>
    </row>
    <row r="16" spans="1:3" ht="15">
      <c r="A16" s="94" t="s">
        <v>209</v>
      </c>
      <c r="B16" s="93">
        <v>574.2</v>
      </c>
      <c r="C16" s="94" t="s">
        <v>197</v>
      </c>
    </row>
    <row r="17" spans="1:3" ht="15">
      <c r="A17" s="94" t="s">
        <v>210</v>
      </c>
      <c r="B17" s="93">
        <v>641.4</v>
      </c>
      <c r="C17" s="94" t="s">
        <v>197</v>
      </c>
    </row>
    <row r="18" spans="1:3" ht="15">
      <c r="A18" s="94" t="s">
        <v>211</v>
      </c>
      <c r="B18" s="93">
        <v>617.2</v>
      </c>
      <c r="C18" s="94" t="s">
        <v>197</v>
      </c>
    </row>
    <row r="19" spans="1:3" ht="15">
      <c r="A19" s="94" t="s">
        <v>212</v>
      </c>
      <c r="B19" s="93">
        <v>789.9</v>
      </c>
      <c r="C19" s="94" t="s">
        <v>197</v>
      </c>
    </row>
    <row r="20" spans="1:3" ht="15">
      <c r="A20" s="94" t="s">
        <v>213</v>
      </c>
      <c r="B20" s="93">
        <v>688.3</v>
      </c>
      <c r="C20" s="94" t="s">
        <v>197</v>
      </c>
    </row>
    <row r="21" spans="1:3" ht="15">
      <c r="A21" s="94" t="s">
        <v>214</v>
      </c>
      <c r="B21" s="93">
        <v>665.4</v>
      </c>
      <c r="C21" s="94" t="s">
        <v>197</v>
      </c>
    </row>
    <row r="22" spans="1:3" ht="15">
      <c r="A22" s="94" t="s">
        <v>215</v>
      </c>
      <c r="B22" s="93">
        <v>586.6</v>
      </c>
      <c r="C22" s="94" t="s">
        <v>197</v>
      </c>
    </row>
    <row r="23" spans="1:3" ht="15">
      <c r="A23" s="94" t="s">
        <v>216</v>
      </c>
      <c r="B23" s="93">
        <v>694.9</v>
      </c>
      <c r="C23" s="94" t="s">
        <v>197</v>
      </c>
    </row>
    <row r="24" spans="1:3" ht="15">
      <c r="A24" s="94" t="s">
        <v>217</v>
      </c>
      <c r="B24" s="93">
        <v>541.7</v>
      </c>
      <c r="C24" s="94" t="s">
        <v>197</v>
      </c>
    </row>
    <row r="25" spans="1:3" ht="15">
      <c r="A25" s="94" t="s">
        <v>218</v>
      </c>
      <c r="B25" s="93">
        <v>709.7</v>
      </c>
      <c r="C25" s="94" t="s">
        <v>197</v>
      </c>
    </row>
    <row r="26" spans="1:3" ht="15">
      <c r="A26" s="94" t="s">
        <v>219</v>
      </c>
      <c r="B26" s="93">
        <v>615.1</v>
      </c>
      <c r="C26" s="94" t="s">
        <v>197</v>
      </c>
    </row>
    <row r="27" spans="1:3" ht="15">
      <c r="A27" s="94" t="s">
        <v>220</v>
      </c>
      <c r="B27" s="93">
        <v>709.2</v>
      </c>
      <c r="C27" s="94" t="s">
        <v>197</v>
      </c>
    </row>
    <row r="28" spans="1:3" ht="15">
      <c r="A28" s="94" t="s">
        <v>221</v>
      </c>
      <c r="B28" s="93">
        <v>610.3</v>
      </c>
      <c r="C28" s="94" t="s">
        <v>197</v>
      </c>
    </row>
    <row r="29" spans="1:3" ht="15">
      <c r="A29" s="94" t="s">
        <v>222</v>
      </c>
      <c r="B29" s="93">
        <v>656</v>
      </c>
      <c r="C29" s="94" t="s">
        <v>197</v>
      </c>
    </row>
    <row r="30" spans="1:3" ht="15">
      <c r="A30" s="94" t="s">
        <v>223</v>
      </c>
      <c r="B30" s="93">
        <v>641.9</v>
      </c>
      <c r="C30" s="94" t="s">
        <v>197</v>
      </c>
    </row>
    <row r="31" spans="1:3" ht="15">
      <c r="A31" s="94" t="s">
        <v>224</v>
      </c>
      <c r="B31" s="93">
        <v>691.5</v>
      </c>
      <c r="C31" s="94" t="s">
        <v>197</v>
      </c>
    </row>
    <row r="32" spans="1:3" ht="15">
      <c r="A32" s="94" t="s">
        <v>225</v>
      </c>
      <c r="B32" s="93">
        <v>590.3</v>
      </c>
      <c r="C32" s="93">
        <v>1932.8</v>
      </c>
    </row>
    <row r="33" spans="1:3" ht="15">
      <c r="A33" s="94" t="s">
        <v>226</v>
      </c>
      <c r="B33" s="93">
        <v>662.6</v>
      </c>
      <c r="C33" s="93">
        <v>2019</v>
      </c>
    </row>
    <row r="34" spans="1:3" ht="15">
      <c r="A34" s="94" t="s">
        <v>227</v>
      </c>
      <c r="B34" s="93">
        <v>649.9</v>
      </c>
      <c r="C34" s="93">
        <v>1774.8</v>
      </c>
    </row>
    <row r="35" spans="1:3" ht="15">
      <c r="A35" s="94" t="s">
        <v>228</v>
      </c>
      <c r="B35" s="93">
        <v>701.8</v>
      </c>
      <c r="C35" s="93">
        <v>1308.6</v>
      </c>
    </row>
    <row r="36" spans="1:3" ht="15">
      <c r="A36" s="94" t="s">
        <v>229</v>
      </c>
      <c r="B36" s="93">
        <v>664.6</v>
      </c>
      <c r="C36" s="93">
        <v>1596.4</v>
      </c>
    </row>
    <row r="37" spans="1:3" ht="15">
      <c r="A37" s="94" t="s">
        <v>230</v>
      </c>
      <c r="B37" s="93">
        <v>732.8</v>
      </c>
      <c r="C37" s="93">
        <v>1700.4</v>
      </c>
    </row>
    <row r="38" spans="1:3" ht="15">
      <c r="A38" s="94" t="s">
        <v>231</v>
      </c>
      <c r="B38" s="93">
        <v>695.1</v>
      </c>
      <c r="C38" s="93">
        <v>1598.7</v>
      </c>
    </row>
    <row r="39" spans="1:3" ht="15">
      <c r="A39" s="94" t="s">
        <v>232</v>
      </c>
      <c r="B39" s="93">
        <v>746.2</v>
      </c>
      <c r="C39" s="93">
        <v>1713.1</v>
      </c>
    </row>
    <row r="40" spans="1:3" ht="15">
      <c r="A40" s="94" t="s">
        <v>233</v>
      </c>
      <c r="B40" s="94" t="s">
        <v>197</v>
      </c>
      <c r="C40" s="93">
        <v>1549.1</v>
      </c>
    </row>
    <row r="41" spans="1:3" ht="15">
      <c r="A41" s="94" t="s">
        <v>234</v>
      </c>
      <c r="B41" s="94" t="s">
        <v>197</v>
      </c>
      <c r="C41" s="93">
        <v>1686.5</v>
      </c>
    </row>
    <row r="42" spans="1:3" ht="15">
      <c r="A42" s="94" t="s">
        <v>235</v>
      </c>
      <c r="B42" s="94" t="s">
        <v>197</v>
      </c>
      <c r="C42" s="93">
        <v>1764.8</v>
      </c>
    </row>
    <row r="43" spans="1:3" ht="15">
      <c r="A43" s="94" t="s">
        <v>236</v>
      </c>
      <c r="B43" s="94" t="s">
        <v>197</v>
      </c>
      <c r="C43" s="93">
        <v>2039.6</v>
      </c>
    </row>
    <row r="44" spans="1:3" ht="15">
      <c r="A44" s="94" t="s">
        <v>237</v>
      </c>
      <c r="B44" s="93">
        <v>733.7</v>
      </c>
      <c r="C44" s="93">
        <v>2018.6</v>
      </c>
    </row>
    <row r="45" spans="1:3" ht="15">
      <c r="A45" s="94" t="s">
        <v>238</v>
      </c>
      <c r="B45" s="93">
        <v>809.4</v>
      </c>
      <c r="C45" s="93">
        <v>2222.8</v>
      </c>
    </row>
    <row r="46" spans="1:3" ht="15">
      <c r="A46" s="94" t="s">
        <v>239</v>
      </c>
      <c r="B46" s="93">
        <v>752.7</v>
      </c>
      <c r="C46" s="93">
        <v>2084.6</v>
      </c>
    </row>
    <row r="47" spans="1:3" ht="15">
      <c r="A47" s="94" t="s">
        <v>240</v>
      </c>
      <c r="B47" s="93">
        <v>853.5</v>
      </c>
      <c r="C47" s="93">
        <v>2680.5</v>
      </c>
    </row>
    <row r="48" spans="1:3" ht="15">
      <c r="A48" s="94" t="s">
        <v>241</v>
      </c>
      <c r="B48" s="93">
        <v>726</v>
      </c>
      <c r="C48" s="93">
        <v>2385.1</v>
      </c>
    </row>
    <row r="49" spans="1:3" ht="15">
      <c r="A49" s="94" t="s">
        <v>242</v>
      </c>
      <c r="B49" s="93">
        <v>840.8</v>
      </c>
      <c r="C49" s="93">
        <v>2990.9</v>
      </c>
    </row>
    <row r="50" spans="1:3" ht="15">
      <c r="A50" s="94" t="s">
        <v>243</v>
      </c>
      <c r="B50" s="93">
        <v>784</v>
      </c>
      <c r="C50" s="93">
        <v>2904.6</v>
      </c>
    </row>
    <row r="51" spans="1:3" ht="15">
      <c r="A51" s="94" t="s">
        <v>244</v>
      </c>
      <c r="B51" s="93">
        <v>894.1</v>
      </c>
      <c r="C51" s="93">
        <v>2751.9</v>
      </c>
    </row>
    <row r="52" spans="1:3" ht="15">
      <c r="A52" s="94" t="s">
        <v>245</v>
      </c>
      <c r="B52" s="93">
        <v>798.7</v>
      </c>
      <c r="C52" s="93">
        <v>2901.1</v>
      </c>
    </row>
    <row r="53" spans="1:3" ht="15">
      <c r="A53" s="94" t="s">
        <v>246</v>
      </c>
      <c r="B53" s="93">
        <v>814.7</v>
      </c>
      <c r="C53" s="93">
        <v>3413.2</v>
      </c>
    </row>
    <row r="54" spans="1:3" ht="15">
      <c r="A54" s="94" t="s">
        <v>247</v>
      </c>
      <c r="B54" s="93">
        <v>817.2</v>
      </c>
      <c r="C54" s="93">
        <v>2778.2</v>
      </c>
    </row>
    <row r="55" spans="1:3" ht="15">
      <c r="A55" s="94" t="s">
        <v>248</v>
      </c>
      <c r="B55" s="93">
        <v>942.1</v>
      </c>
      <c r="C55" s="93">
        <v>3019.6</v>
      </c>
    </row>
    <row r="56" spans="1:3" ht="15">
      <c r="A56" s="94" t="s">
        <v>249</v>
      </c>
      <c r="B56" s="93">
        <v>917.5</v>
      </c>
      <c r="C56" s="93">
        <v>3103.1</v>
      </c>
    </row>
    <row r="57" spans="1:3" ht="15">
      <c r="A57" s="94" t="s">
        <v>250</v>
      </c>
      <c r="B57" s="93">
        <v>913</v>
      </c>
      <c r="C57" s="93">
        <v>3418</v>
      </c>
    </row>
    <row r="58" spans="1:3" ht="15">
      <c r="A58" s="94" t="s">
        <v>251</v>
      </c>
      <c r="B58" s="93">
        <v>864.7</v>
      </c>
      <c r="C58" s="93">
        <v>3617.3</v>
      </c>
    </row>
    <row r="59" spans="1:3" ht="15">
      <c r="A59" s="94" t="s">
        <v>252</v>
      </c>
      <c r="B59" s="93">
        <v>907.6</v>
      </c>
      <c r="C59" s="93">
        <v>3595.6</v>
      </c>
    </row>
    <row r="60" spans="1:11" ht="15">
      <c r="A60" s="94" t="s">
        <v>253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254</v>
      </c>
      <c r="B61" s="93">
        <v>886.8</v>
      </c>
      <c r="C61" s="93">
        <v>4221.5</v>
      </c>
    </row>
    <row r="62" spans="1:3" ht="15">
      <c r="A62" s="94" t="s">
        <v>343</v>
      </c>
      <c r="B62" s="93">
        <v>889.4</v>
      </c>
      <c r="C62" s="93">
        <v>3894.9</v>
      </c>
    </row>
    <row r="63" spans="1:3" ht="15">
      <c r="A63" s="94" t="s">
        <v>350</v>
      </c>
      <c r="B63" s="93">
        <v>875.2</v>
      </c>
      <c r="C63" s="93">
        <v>4212.6</v>
      </c>
    </row>
    <row r="64" spans="1:3" ht="15">
      <c r="A64" s="125" t="s">
        <v>391</v>
      </c>
      <c r="B64" s="93">
        <v>659.3</v>
      </c>
      <c r="C64" s="93">
        <v>3432</v>
      </c>
    </row>
    <row r="65" spans="1:3" ht="15">
      <c r="A65" s="125" t="s">
        <v>392</v>
      </c>
      <c r="B65" s="55">
        <v>656.4</v>
      </c>
      <c r="C65" s="55">
        <v>3898.9</v>
      </c>
    </row>
    <row r="66" spans="1:3" ht="15">
      <c r="A66" s="125" t="s">
        <v>395</v>
      </c>
      <c r="B66" s="55">
        <v>616.5</v>
      </c>
      <c r="C66" s="55">
        <v>3415.1</v>
      </c>
    </row>
    <row r="67" spans="1:4" ht="15">
      <c r="A67" s="125" t="s">
        <v>396</v>
      </c>
      <c r="B67" s="56">
        <v>736</v>
      </c>
      <c r="C67" s="56">
        <v>4016</v>
      </c>
      <c r="D67" s="55">
        <v>4016</v>
      </c>
    </row>
    <row r="68" spans="1:3" ht="15">
      <c r="A68" s="139" t="s">
        <v>397</v>
      </c>
      <c r="B68" s="55">
        <v>783.4</v>
      </c>
      <c r="C68" s="55">
        <v>4112.3</v>
      </c>
    </row>
    <row r="69" spans="1:3" ht="15">
      <c r="A69" s="139" t="s">
        <v>399</v>
      </c>
      <c r="B69" s="55">
        <v>878.6</v>
      </c>
      <c r="C69" s="55">
        <v>4317.2</v>
      </c>
    </row>
    <row r="70" spans="1:3" ht="15">
      <c r="A70" s="139" t="s">
        <v>401</v>
      </c>
      <c r="B70" s="56">
        <v>815</v>
      </c>
      <c r="C70" s="55">
        <v>3739.8</v>
      </c>
    </row>
    <row r="71" spans="1:4" ht="15">
      <c r="A71" s="139" t="s">
        <v>402</v>
      </c>
      <c r="B71" s="55">
        <v>943.6</v>
      </c>
      <c r="C71" s="55">
        <v>3761.7</v>
      </c>
      <c r="D71" s="55">
        <v>3761.7</v>
      </c>
    </row>
    <row r="72" spans="1:3" ht="15">
      <c r="A72" s="159" t="s">
        <v>405</v>
      </c>
      <c r="B72" s="55">
        <v>966.1</v>
      </c>
      <c r="C72" s="55">
        <v>3979.9</v>
      </c>
    </row>
    <row r="73" spans="1:3" ht="15">
      <c r="A73" s="159" t="s">
        <v>408</v>
      </c>
      <c r="B73" s="55">
        <v>973.1</v>
      </c>
      <c r="C73" s="55">
        <v>4382.6</v>
      </c>
    </row>
    <row r="74" spans="1:3" ht="15">
      <c r="A74" s="159" t="s">
        <v>410</v>
      </c>
      <c r="B74" s="55">
        <v>884.3</v>
      </c>
      <c r="C74" s="55">
        <v>3873.8</v>
      </c>
    </row>
    <row r="75" spans="1:10" ht="15">
      <c r="A75" s="159" t="s">
        <v>418</v>
      </c>
      <c r="B75" s="55">
        <v>928.8</v>
      </c>
      <c r="C75" s="55">
        <v>4202.6</v>
      </c>
      <c r="J75" s="172"/>
    </row>
    <row r="76" ht="15">
      <c r="A76" s="192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168"/>
  <sheetViews>
    <sheetView zoomScale="90" zoomScaleNormal="90" zoomScalePageLayoutView="0" workbookViewId="0" topLeftCell="A1">
      <pane xSplit="1" ySplit="3" topLeftCell="B12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50" sqref="E150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196" t="s">
        <v>191</v>
      </c>
      <c r="C2" s="196"/>
      <c r="D2" s="196"/>
      <c r="E2" s="196"/>
    </row>
    <row r="3" spans="1:11" ht="119.25" customHeight="1">
      <c r="A3" s="90" t="s">
        <v>39</v>
      </c>
      <c r="B3" s="91" t="s">
        <v>272</v>
      </c>
      <c r="C3" s="91" t="s">
        <v>255</v>
      </c>
      <c r="D3" s="91" t="s">
        <v>346</v>
      </c>
      <c r="E3" s="91" t="s">
        <v>256</v>
      </c>
      <c r="K3" s="53"/>
    </row>
    <row r="4" spans="1:154" ht="15">
      <c r="A4" s="92">
        <v>36526</v>
      </c>
      <c r="B4" s="186">
        <v>60.2</v>
      </c>
      <c r="C4" s="186">
        <v>63.8</v>
      </c>
      <c r="D4" s="186">
        <v>58.1</v>
      </c>
      <c r="E4" s="188">
        <v>49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</row>
    <row r="5" spans="1:154" ht="15">
      <c r="A5" s="92">
        <v>36557</v>
      </c>
      <c r="B5" s="186">
        <v>65.7</v>
      </c>
      <c r="C5" s="186">
        <v>66.2</v>
      </c>
      <c r="D5" s="186">
        <v>73</v>
      </c>
      <c r="E5" s="188">
        <v>52.8</v>
      </c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</row>
    <row r="6" spans="1:154" ht="15">
      <c r="A6" s="92">
        <v>36586</v>
      </c>
      <c r="B6" s="186">
        <v>77.4</v>
      </c>
      <c r="C6" s="186">
        <v>76.3</v>
      </c>
      <c r="D6" s="186">
        <v>89.4</v>
      </c>
      <c r="E6" s="188">
        <v>63.4</v>
      </c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9"/>
    </row>
    <row r="7" spans="1:153" ht="15">
      <c r="A7" s="92">
        <v>36617</v>
      </c>
      <c r="B7" s="186">
        <v>73.2</v>
      </c>
      <c r="C7" s="186">
        <v>72.8</v>
      </c>
      <c r="D7" s="186">
        <v>78.7</v>
      </c>
      <c r="E7" s="188">
        <v>54.1</v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</row>
    <row r="8" spans="1:5" ht="15">
      <c r="A8" s="92">
        <v>36647</v>
      </c>
      <c r="B8" s="186">
        <v>78.4</v>
      </c>
      <c r="C8" s="186">
        <v>77.1</v>
      </c>
      <c r="D8" s="186">
        <v>88.5</v>
      </c>
      <c r="E8" s="188">
        <v>60.9</v>
      </c>
    </row>
    <row r="9" spans="1:5" ht="15">
      <c r="A9" s="92">
        <v>36678</v>
      </c>
      <c r="B9" s="186">
        <v>78</v>
      </c>
      <c r="C9" s="186">
        <v>79.6</v>
      </c>
      <c r="D9" s="186">
        <v>80.5</v>
      </c>
      <c r="E9" s="188">
        <v>62</v>
      </c>
    </row>
    <row r="10" spans="1:5" ht="15">
      <c r="A10" s="92">
        <v>36708</v>
      </c>
      <c r="B10" s="186">
        <v>73.8</v>
      </c>
      <c r="C10" s="186">
        <v>75.6</v>
      </c>
      <c r="D10" s="186">
        <v>76.3</v>
      </c>
      <c r="E10" s="188">
        <v>56.7</v>
      </c>
    </row>
    <row r="11" spans="1:5" ht="15">
      <c r="A11" s="92">
        <v>36739</v>
      </c>
      <c r="B11" s="186">
        <v>70.8</v>
      </c>
      <c r="C11" s="186">
        <v>75.7</v>
      </c>
      <c r="D11" s="186">
        <v>65.2</v>
      </c>
      <c r="E11" s="188">
        <v>58.1</v>
      </c>
    </row>
    <row r="12" spans="1:5" ht="15">
      <c r="A12" s="92">
        <v>36770</v>
      </c>
      <c r="B12" s="186">
        <v>74.1</v>
      </c>
      <c r="C12" s="186">
        <v>79.5</v>
      </c>
      <c r="D12" s="186">
        <v>68.8</v>
      </c>
      <c r="E12" s="188">
        <v>64.9</v>
      </c>
    </row>
    <row r="13" spans="1:5" ht="15">
      <c r="A13" s="92">
        <v>36800</v>
      </c>
      <c r="B13" s="186">
        <v>76.6</v>
      </c>
      <c r="C13" s="186">
        <v>79.2</v>
      </c>
      <c r="D13" s="186">
        <v>77.4</v>
      </c>
      <c r="E13" s="188">
        <v>66.7</v>
      </c>
    </row>
    <row r="14" spans="1:5" ht="15">
      <c r="A14" s="92">
        <v>36831</v>
      </c>
      <c r="B14" s="186">
        <v>76.6</v>
      </c>
      <c r="C14" s="186">
        <v>77.8</v>
      </c>
      <c r="D14" s="186">
        <v>79.4</v>
      </c>
      <c r="E14" s="188">
        <v>70.9</v>
      </c>
    </row>
    <row r="15" spans="1:5" ht="15">
      <c r="A15" s="92">
        <v>36861</v>
      </c>
      <c r="B15" s="186">
        <v>82.8</v>
      </c>
      <c r="C15" s="186">
        <v>90.3</v>
      </c>
      <c r="D15" s="186">
        <v>62.7</v>
      </c>
      <c r="E15" s="188">
        <v>67.7</v>
      </c>
    </row>
    <row r="16" spans="1:5" ht="15">
      <c r="A16" s="92">
        <v>36892</v>
      </c>
      <c r="B16" s="186">
        <v>69.7</v>
      </c>
      <c r="C16" s="186">
        <v>74.7</v>
      </c>
      <c r="D16" s="186">
        <v>60.9</v>
      </c>
      <c r="E16" s="188">
        <v>64.1</v>
      </c>
    </row>
    <row r="17" spans="1:5" ht="15">
      <c r="A17" s="92">
        <v>36923</v>
      </c>
      <c r="B17" s="186">
        <v>68.8</v>
      </c>
      <c r="C17" s="186">
        <v>71.9</v>
      </c>
      <c r="D17" s="186">
        <v>65.7</v>
      </c>
      <c r="E17" s="188">
        <v>61.9</v>
      </c>
    </row>
    <row r="18" spans="1:5" ht="15">
      <c r="A18" s="92">
        <v>36951</v>
      </c>
      <c r="B18" s="186">
        <v>81.5</v>
      </c>
      <c r="C18" s="186">
        <v>83.3</v>
      </c>
      <c r="D18" s="186">
        <v>83.6</v>
      </c>
      <c r="E18" s="188">
        <v>72.2</v>
      </c>
    </row>
    <row r="19" spans="1:5" ht="15">
      <c r="A19" s="92">
        <v>36982</v>
      </c>
      <c r="B19" s="186">
        <v>81.2</v>
      </c>
      <c r="C19" s="186">
        <v>83.4</v>
      </c>
      <c r="D19" s="186">
        <v>82.6</v>
      </c>
      <c r="E19" s="188">
        <v>66.7</v>
      </c>
    </row>
    <row r="20" spans="1:5" ht="15">
      <c r="A20" s="92">
        <v>37012</v>
      </c>
      <c r="B20" s="186">
        <v>82.8</v>
      </c>
      <c r="C20" s="186">
        <v>84</v>
      </c>
      <c r="D20" s="186">
        <v>87.2</v>
      </c>
      <c r="E20" s="188">
        <v>69.8</v>
      </c>
    </row>
    <row r="21" spans="1:5" ht="15">
      <c r="A21" s="92">
        <v>37043</v>
      </c>
      <c r="B21" s="186">
        <v>80.5</v>
      </c>
      <c r="C21" s="186">
        <v>83.7</v>
      </c>
      <c r="D21" s="186">
        <v>78.1</v>
      </c>
      <c r="E21" s="188">
        <v>67.3</v>
      </c>
    </row>
    <row r="22" spans="1:5" ht="15">
      <c r="A22" s="92">
        <v>37073</v>
      </c>
      <c r="B22" s="186">
        <v>82.8</v>
      </c>
      <c r="C22" s="186">
        <v>85.9</v>
      </c>
      <c r="D22" s="186">
        <v>80.8</v>
      </c>
      <c r="E22" s="188">
        <v>68</v>
      </c>
    </row>
    <row r="23" spans="1:5" ht="15">
      <c r="A23" s="92">
        <v>37104</v>
      </c>
      <c r="B23" s="186">
        <v>77.7</v>
      </c>
      <c r="C23" s="186">
        <v>84</v>
      </c>
      <c r="D23" s="186">
        <v>64.5</v>
      </c>
      <c r="E23" s="188">
        <v>66.1</v>
      </c>
    </row>
    <row r="24" spans="1:5" ht="15">
      <c r="A24" s="92">
        <v>37135</v>
      </c>
      <c r="B24" s="186">
        <v>78.2</v>
      </c>
      <c r="C24" s="186">
        <v>84.6</v>
      </c>
      <c r="D24" s="186">
        <v>65.8</v>
      </c>
      <c r="E24" s="188">
        <v>70.3</v>
      </c>
    </row>
    <row r="25" spans="1:5" ht="15">
      <c r="A25" s="92">
        <v>37165</v>
      </c>
      <c r="B25" s="186">
        <v>83.7</v>
      </c>
      <c r="C25" s="186">
        <v>89</v>
      </c>
      <c r="D25" s="186">
        <v>75.5</v>
      </c>
      <c r="E25" s="188">
        <v>77.8</v>
      </c>
    </row>
    <row r="26" spans="1:5" ht="15">
      <c r="A26" s="92">
        <v>37196</v>
      </c>
      <c r="B26" s="186">
        <v>80.6</v>
      </c>
      <c r="C26" s="186">
        <v>83.7</v>
      </c>
      <c r="D26" s="186">
        <v>78.9</v>
      </c>
      <c r="E26" s="188">
        <v>78.3</v>
      </c>
    </row>
    <row r="27" spans="1:5" ht="15">
      <c r="A27" s="92">
        <v>37226</v>
      </c>
      <c r="B27" s="186">
        <v>88.2</v>
      </c>
      <c r="C27" s="186">
        <v>97.7</v>
      </c>
      <c r="D27" s="186">
        <v>65.3</v>
      </c>
      <c r="E27" s="188">
        <v>79.6</v>
      </c>
    </row>
    <row r="28" spans="1:5" ht="15">
      <c r="A28" s="92">
        <v>37257</v>
      </c>
      <c r="B28" s="186">
        <v>73.2</v>
      </c>
      <c r="C28" s="186">
        <v>76.8</v>
      </c>
      <c r="D28" s="186">
        <v>66.4</v>
      </c>
      <c r="E28" s="188">
        <v>74.4</v>
      </c>
    </row>
    <row r="29" spans="1:5" ht="15">
      <c r="A29" s="92">
        <v>37288</v>
      </c>
      <c r="B29" s="186">
        <v>71.6</v>
      </c>
      <c r="C29" s="186">
        <v>73.4</v>
      </c>
      <c r="D29" s="186">
        <v>70.1</v>
      </c>
      <c r="E29" s="188">
        <v>72.9</v>
      </c>
    </row>
    <row r="30" spans="1:5" ht="15">
      <c r="A30" s="92">
        <v>37316</v>
      </c>
      <c r="B30" s="186">
        <v>84.4</v>
      </c>
      <c r="C30" s="186">
        <v>86.8</v>
      </c>
      <c r="D30" s="186">
        <v>82.3</v>
      </c>
      <c r="E30" s="188">
        <v>82.5</v>
      </c>
    </row>
    <row r="31" spans="1:5" ht="15">
      <c r="A31" s="92">
        <v>37347</v>
      </c>
      <c r="B31" s="186">
        <v>84.1</v>
      </c>
      <c r="C31" s="186">
        <v>85.4</v>
      </c>
      <c r="D31" s="186">
        <v>84.8</v>
      </c>
      <c r="E31" s="188">
        <v>84.2</v>
      </c>
    </row>
    <row r="32" spans="1:5" ht="15">
      <c r="A32" s="92">
        <v>37377</v>
      </c>
      <c r="B32" s="186">
        <v>84</v>
      </c>
      <c r="C32" s="186">
        <v>86.8</v>
      </c>
      <c r="D32" s="186">
        <v>81</v>
      </c>
      <c r="E32" s="188">
        <v>85.4</v>
      </c>
    </row>
    <row r="33" spans="1:5" ht="15">
      <c r="A33" s="92">
        <v>37408</v>
      </c>
      <c r="B33" s="186">
        <v>83.6</v>
      </c>
      <c r="C33" s="186">
        <v>86.2</v>
      </c>
      <c r="D33" s="186">
        <v>80.6</v>
      </c>
      <c r="E33" s="188">
        <v>77.7</v>
      </c>
    </row>
    <row r="34" spans="1:5" ht="15">
      <c r="A34" s="92">
        <v>37438</v>
      </c>
      <c r="B34" s="186">
        <v>88.2</v>
      </c>
      <c r="C34" s="186">
        <v>90.2</v>
      </c>
      <c r="D34" s="186">
        <v>87</v>
      </c>
      <c r="E34" s="188">
        <v>84.5</v>
      </c>
    </row>
    <row r="35" spans="1:5" ht="15">
      <c r="A35" s="92">
        <v>37469</v>
      </c>
      <c r="B35" s="186">
        <v>79.9</v>
      </c>
      <c r="C35" s="186">
        <v>86.7</v>
      </c>
      <c r="D35" s="186">
        <v>65</v>
      </c>
      <c r="E35" s="188">
        <v>75.4</v>
      </c>
    </row>
    <row r="36" spans="1:5" ht="15">
      <c r="A36" s="92">
        <v>37500</v>
      </c>
      <c r="B36" s="186">
        <v>83.3</v>
      </c>
      <c r="C36" s="186">
        <v>88.4</v>
      </c>
      <c r="D36" s="186">
        <v>73.2</v>
      </c>
      <c r="E36" s="188">
        <v>85.6</v>
      </c>
    </row>
    <row r="37" spans="1:5" ht="15">
      <c r="A37" s="92">
        <v>37530</v>
      </c>
      <c r="B37" s="186">
        <v>87.5</v>
      </c>
      <c r="C37" s="186">
        <v>90.9</v>
      </c>
      <c r="D37" s="186">
        <v>82.7</v>
      </c>
      <c r="E37" s="188">
        <v>92</v>
      </c>
    </row>
    <row r="38" spans="1:5" ht="15">
      <c r="A38" s="92">
        <v>37561</v>
      </c>
      <c r="B38" s="186">
        <v>82.9</v>
      </c>
      <c r="C38" s="186">
        <v>83.5</v>
      </c>
      <c r="D38" s="186">
        <v>86.2</v>
      </c>
      <c r="E38" s="188">
        <v>90</v>
      </c>
    </row>
    <row r="39" spans="1:5" ht="15">
      <c r="A39" s="92">
        <v>37591</v>
      </c>
      <c r="B39" s="186">
        <v>92.6</v>
      </c>
      <c r="C39" s="186">
        <v>100.3</v>
      </c>
      <c r="D39" s="186">
        <v>75.9</v>
      </c>
      <c r="E39" s="188">
        <v>93.9</v>
      </c>
    </row>
    <row r="40" spans="1:5" ht="15">
      <c r="A40" s="92">
        <v>37622</v>
      </c>
      <c r="B40" s="186">
        <v>75.6</v>
      </c>
      <c r="C40" s="186">
        <v>78.7</v>
      </c>
      <c r="D40" s="186">
        <v>70.2</v>
      </c>
      <c r="E40" s="188">
        <v>81</v>
      </c>
    </row>
    <row r="41" spans="1:5" ht="15">
      <c r="A41" s="92">
        <v>37653</v>
      </c>
      <c r="B41" s="186">
        <v>77.7</v>
      </c>
      <c r="C41" s="186">
        <v>77.5</v>
      </c>
      <c r="D41" s="186">
        <v>81.4</v>
      </c>
      <c r="E41" s="188">
        <v>80.3</v>
      </c>
    </row>
    <row r="42" spans="1:5" ht="15">
      <c r="A42" s="92">
        <v>37681</v>
      </c>
      <c r="B42" s="186">
        <v>85.6</v>
      </c>
      <c r="C42" s="186">
        <v>86.8</v>
      </c>
      <c r="D42" s="186">
        <v>85.9</v>
      </c>
      <c r="E42" s="188">
        <v>91.4</v>
      </c>
    </row>
    <row r="43" spans="1:5" ht="15">
      <c r="A43" s="92">
        <v>37712</v>
      </c>
      <c r="B43" s="186">
        <v>89.9</v>
      </c>
      <c r="C43" s="186">
        <v>90.8</v>
      </c>
      <c r="D43" s="186">
        <v>91.7</v>
      </c>
      <c r="E43" s="188">
        <v>92.9</v>
      </c>
    </row>
    <row r="44" spans="1:5" ht="15">
      <c r="A44" s="92">
        <v>37742</v>
      </c>
      <c r="B44" s="186">
        <v>89.2</v>
      </c>
      <c r="C44" s="186">
        <v>89.6</v>
      </c>
      <c r="D44" s="186">
        <v>92.1</v>
      </c>
      <c r="E44" s="188">
        <v>87.2</v>
      </c>
    </row>
    <row r="45" spans="1:5" ht="15">
      <c r="A45" s="92">
        <v>37773</v>
      </c>
      <c r="B45" s="186">
        <v>88.6</v>
      </c>
      <c r="C45" s="186">
        <v>89.1</v>
      </c>
      <c r="D45" s="186">
        <v>91.4</v>
      </c>
      <c r="E45" s="188">
        <v>87.6</v>
      </c>
    </row>
    <row r="46" spans="1:5" ht="15">
      <c r="A46" s="92">
        <v>37803</v>
      </c>
      <c r="B46" s="186">
        <v>91.7</v>
      </c>
      <c r="C46" s="186">
        <v>94.2</v>
      </c>
      <c r="D46" s="186">
        <v>88.9</v>
      </c>
      <c r="E46" s="188">
        <v>92.3</v>
      </c>
    </row>
    <row r="47" spans="1:5" ht="15">
      <c r="A47" s="92">
        <v>37834</v>
      </c>
      <c r="B47" s="186">
        <v>80.4</v>
      </c>
      <c r="C47" s="186">
        <v>88</v>
      </c>
      <c r="D47" s="186">
        <v>62.6</v>
      </c>
      <c r="E47" s="188">
        <v>80.3</v>
      </c>
    </row>
    <row r="48" spans="1:5" ht="15">
      <c r="A48" s="92">
        <v>37865</v>
      </c>
      <c r="B48" s="186">
        <v>90.1</v>
      </c>
      <c r="C48" s="186">
        <v>93.9</v>
      </c>
      <c r="D48" s="186">
        <v>83.5</v>
      </c>
      <c r="E48" s="188">
        <v>99.9</v>
      </c>
    </row>
    <row r="49" spans="1:5" ht="15">
      <c r="A49" s="92">
        <v>37895</v>
      </c>
      <c r="B49" s="186">
        <v>92.5</v>
      </c>
      <c r="C49" s="186">
        <v>95.6</v>
      </c>
      <c r="D49" s="186">
        <v>88.1</v>
      </c>
      <c r="E49" s="188">
        <v>99.4</v>
      </c>
    </row>
    <row r="50" spans="1:5" ht="15">
      <c r="A50" s="92">
        <v>37926</v>
      </c>
      <c r="B50" s="186">
        <v>83.6</v>
      </c>
      <c r="C50" s="186">
        <v>84.1</v>
      </c>
      <c r="D50" s="186">
        <v>86.3</v>
      </c>
      <c r="E50" s="188">
        <v>95.6</v>
      </c>
    </row>
    <row r="51" spans="1:5" ht="15">
      <c r="A51" s="92">
        <v>37956</v>
      </c>
      <c r="B51" s="186">
        <v>97.5</v>
      </c>
      <c r="C51" s="186">
        <v>102.1</v>
      </c>
      <c r="D51" s="186">
        <v>89.5</v>
      </c>
      <c r="E51" s="188">
        <v>106</v>
      </c>
    </row>
    <row r="52" spans="1:5" ht="15">
      <c r="A52" s="92">
        <v>37987</v>
      </c>
      <c r="B52" s="186">
        <v>79.3</v>
      </c>
      <c r="C52" s="186">
        <v>81.4</v>
      </c>
      <c r="D52" s="186">
        <v>75.7</v>
      </c>
      <c r="E52" s="188">
        <v>83.3</v>
      </c>
    </row>
    <row r="53" spans="1:5" ht="15">
      <c r="A53" s="92">
        <v>38018</v>
      </c>
      <c r="B53" s="186">
        <v>78.9</v>
      </c>
      <c r="C53" s="186">
        <v>75.9</v>
      </c>
      <c r="D53" s="186">
        <v>88.3</v>
      </c>
      <c r="E53" s="188">
        <v>84.3</v>
      </c>
    </row>
    <row r="54" spans="1:5" ht="15">
      <c r="A54" s="92">
        <v>38047</v>
      </c>
      <c r="B54" s="186">
        <v>93</v>
      </c>
      <c r="C54" s="186">
        <v>89.7</v>
      </c>
      <c r="D54" s="186">
        <v>103.4</v>
      </c>
      <c r="E54" s="188">
        <v>99.8</v>
      </c>
    </row>
    <row r="55" spans="1:5" ht="15">
      <c r="A55" s="92">
        <v>38078</v>
      </c>
      <c r="B55" s="186">
        <v>95.1</v>
      </c>
      <c r="C55" s="186">
        <v>92.2</v>
      </c>
      <c r="D55" s="186">
        <v>104.9</v>
      </c>
      <c r="E55" s="188">
        <v>92.7</v>
      </c>
    </row>
    <row r="56" spans="1:5" ht="15">
      <c r="A56" s="92">
        <v>38108</v>
      </c>
      <c r="B56" s="186">
        <v>91.9</v>
      </c>
      <c r="C56" s="186">
        <v>92</v>
      </c>
      <c r="D56" s="186">
        <v>93.8</v>
      </c>
      <c r="E56" s="188">
        <v>94.5</v>
      </c>
    </row>
    <row r="57" spans="1:5" ht="15">
      <c r="A57" s="92">
        <v>38139</v>
      </c>
      <c r="B57" s="186">
        <v>94.4</v>
      </c>
      <c r="C57" s="186">
        <v>93.8</v>
      </c>
      <c r="D57" s="186">
        <v>98.2</v>
      </c>
      <c r="E57" s="188">
        <v>96.4</v>
      </c>
    </row>
    <row r="58" spans="1:5" ht="15">
      <c r="A58" s="92">
        <v>38169</v>
      </c>
      <c r="B58" s="186">
        <v>93.5</v>
      </c>
      <c r="C58" s="186">
        <v>96</v>
      </c>
      <c r="D58" s="186">
        <v>89.8</v>
      </c>
      <c r="E58" s="188">
        <v>95</v>
      </c>
    </row>
    <row r="59" spans="1:5" ht="15">
      <c r="A59" s="92">
        <v>38200</v>
      </c>
      <c r="B59" s="186">
        <v>86.4</v>
      </c>
      <c r="C59" s="186">
        <v>94.2</v>
      </c>
      <c r="D59" s="186">
        <v>68.8</v>
      </c>
      <c r="E59" s="188">
        <v>92.4</v>
      </c>
    </row>
    <row r="60" spans="1:5" ht="15">
      <c r="A60" s="92">
        <v>38231</v>
      </c>
      <c r="B60" s="186">
        <v>94.4</v>
      </c>
      <c r="C60" s="186">
        <v>98.4</v>
      </c>
      <c r="D60" s="186">
        <v>86.8</v>
      </c>
      <c r="E60" s="188">
        <v>101.6</v>
      </c>
    </row>
    <row r="61" spans="1:5" ht="15">
      <c r="A61" s="92">
        <v>38261</v>
      </c>
      <c r="B61" s="186">
        <v>95</v>
      </c>
      <c r="C61" s="186">
        <v>99.8</v>
      </c>
      <c r="D61" s="186">
        <v>85</v>
      </c>
      <c r="E61" s="188">
        <v>102.2</v>
      </c>
    </row>
    <row r="62" spans="1:5" ht="15">
      <c r="A62" s="92">
        <v>38292</v>
      </c>
      <c r="B62" s="186">
        <v>89</v>
      </c>
      <c r="C62" s="186">
        <v>89.1</v>
      </c>
      <c r="D62" s="186">
        <v>91.3</v>
      </c>
      <c r="E62" s="188">
        <v>102.6</v>
      </c>
    </row>
    <row r="63" spans="1:5" ht="15">
      <c r="A63" s="92">
        <v>38322</v>
      </c>
      <c r="B63" s="186">
        <v>103.3</v>
      </c>
      <c r="C63" s="186">
        <v>108.9</v>
      </c>
      <c r="D63" s="186">
        <v>92</v>
      </c>
      <c r="E63" s="188">
        <v>109.3</v>
      </c>
    </row>
    <row r="64" spans="1:5" ht="15">
      <c r="A64" s="92">
        <v>38353</v>
      </c>
      <c r="B64" s="186">
        <v>86.4</v>
      </c>
      <c r="C64" s="186">
        <v>87.1</v>
      </c>
      <c r="D64" s="186">
        <v>84.8</v>
      </c>
      <c r="E64" s="188">
        <v>83.5</v>
      </c>
    </row>
    <row r="65" spans="1:5" ht="15">
      <c r="A65" s="92">
        <v>38384</v>
      </c>
      <c r="B65" s="186">
        <v>82.4</v>
      </c>
      <c r="C65" s="186">
        <v>81.1</v>
      </c>
      <c r="D65" s="186">
        <v>86</v>
      </c>
      <c r="E65" s="188">
        <v>84</v>
      </c>
    </row>
    <row r="66" spans="1:5" ht="15">
      <c r="A66" s="92">
        <v>38412</v>
      </c>
      <c r="B66" s="186">
        <v>99.5</v>
      </c>
      <c r="C66" s="186">
        <v>96.7</v>
      </c>
      <c r="D66" s="186">
        <v>107</v>
      </c>
      <c r="E66" s="188">
        <v>98.9</v>
      </c>
    </row>
    <row r="67" spans="1:5" ht="15">
      <c r="A67" s="92">
        <v>38443</v>
      </c>
      <c r="B67" s="186">
        <v>97.8</v>
      </c>
      <c r="C67" s="186">
        <v>95.5</v>
      </c>
      <c r="D67" s="186">
        <v>103.2</v>
      </c>
      <c r="E67" s="188">
        <v>96.2</v>
      </c>
    </row>
    <row r="68" spans="1:5" ht="15">
      <c r="A68" s="92">
        <v>38473</v>
      </c>
      <c r="B68" s="186">
        <v>100.4</v>
      </c>
      <c r="C68" s="186">
        <v>96.7</v>
      </c>
      <c r="D68" s="186">
        <v>109.6</v>
      </c>
      <c r="E68" s="188">
        <v>100.1</v>
      </c>
    </row>
    <row r="69" spans="1:5" ht="15">
      <c r="A69" s="92">
        <v>38504</v>
      </c>
      <c r="B69" s="186">
        <v>105.5</v>
      </c>
      <c r="C69" s="186">
        <v>103.2</v>
      </c>
      <c r="D69" s="186">
        <v>110.9</v>
      </c>
      <c r="E69" s="188">
        <v>105.2</v>
      </c>
    </row>
    <row r="70" spans="1:5" ht="15">
      <c r="A70" s="92">
        <v>38534</v>
      </c>
      <c r="B70" s="186">
        <v>100.3</v>
      </c>
      <c r="C70" s="186">
        <v>101.8</v>
      </c>
      <c r="D70" s="186">
        <v>96</v>
      </c>
      <c r="E70" s="188">
        <v>93.2</v>
      </c>
    </row>
    <row r="71" spans="1:5" ht="15">
      <c r="A71" s="92">
        <v>38565</v>
      </c>
      <c r="B71" s="186">
        <v>99</v>
      </c>
      <c r="C71" s="186">
        <v>107.4</v>
      </c>
      <c r="D71" s="186">
        <v>77.7</v>
      </c>
      <c r="E71" s="188">
        <v>97.2</v>
      </c>
    </row>
    <row r="72" spans="1:5" ht="15">
      <c r="A72" s="92">
        <v>38596</v>
      </c>
      <c r="B72" s="186">
        <v>102.2</v>
      </c>
      <c r="C72" s="186">
        <v>102.8</v>
      </c>
      <c r="D72" s="186">
        <v>100.8</v>
      </c>
      <c r="E72" s="188">
        <v>108.4</v>
      </c>
    </row>
    <row r="73" spans="1:5" ht="15">
      <c r="A73" s="92">
        <v>38626</v>
      </c>
      <c r="B73" s="186">
        <v>102.6</v>
      </c>
      <c r="C73" s="186">
        <v>102.7</v>
      </c>
      <c r="D73" s="186">
        <v>102.4</v>
      </c>
      <c r="E73" s="188">
        <v>105.4</v>
      </c>
    </row>
    <row r="74" spans="1:5" ht="15">
      <c r="A74" s="92">
        <v>38657</v>
      </c>
      <c r="B74" s="186">
        <v>105.8</v>
      </c>
      <c r="C74" s="186">
        <v>104.1</v>
      </c>
      <c r="D74" s="186">
        <v>111.2</v>
      </c>
      <c r="E74" s="188">
        <v>111.4</v>
      </c>
    </row>
    <row r="75" spans="1:5" ht="15">
      <c r="A75" s="92">
        <v>38687</v>
      </c>
      <c r="B75" s="186">
        <v>118.1</v>
      </c>
      <c r="C75" s="186">
        <v>120.8</v>
      </c>
      <c r="D75" s="186">
        <v>110.5</v>
      </c>
      <c r="E75" s="188">
        <v>116.3</v>
      </c>
    </row>
    <row r="76" spans="1:5" ht="15">
      <c r="A76" s="92">
        <v>38718</v>
      </c>
      <c r="B76" s="186">
        <v>93.4</v>
      </c>
      <c r="C76" s="186">
        <v>91.6</v>
      </c>
      <c r="D76" s="186">
        <v>99.2</v>
      </c>
      <c r="E76" s="188">
        <v>88.7</v>
      </c>
    </row>
    <row r="77" spans="1:5" ht="15">
      <c r="A77" s="92">
        <v>38749</v>
      </c>
      <c r="B77" s="186">
        <v>90.4</v>
      </c>
      <c r="C77" s="186">
        <v>86.9</v>
      </c>
      <c r="D77" s="186">
        <v>101</v>
      </c>
      <c r="E77" s="188">
        <v>90.6</v>
      </c>
    </row>
    <row r="78" spans="1:5" ht="15">
      <c r="A78" s="92">
        <v>38777</v>
      </c>
      <c r="B78" s="186">
        <v>108.6</v>
      </c>
      <c r="C78" s="186">
        <v>101.1</v>
      </c>
      <c r="D78" s="186">
        <v>130.6</v>
      </c>
      <c r="E78" s="188">
        <v>109.9</v>
      </c>
    </row>
    <row r="79" spans="1:5" ht="15">
      <c r="A79" s="92">
        <v>38808</v>
      </c>
      <c r="B79" s="186">
        <v>105.5</v>
      </c>
      <c r="C79" s="186">
        <v>101.6</v>
      </c>
      <c r="D79" s="186">
        <v>117.7</v>
      </c>
      <c r="E79" s="188">
        <v>102</v>
      </c>
    </row>
    <row r="80" spans="1:5" ht="15">
      <c r="A80" s="92">
        <v>38838</v>
      </c>
      <c r="B80" s="186">
        <v>109.7</v>
      </c>
      <c r="C80" s="186">
        <v>103.2</v>
      </c>
      <c r="D80" s="186">
        <v>128.8</v>
      </c>
      <c r="E80" s="188">
        <v>112.7</v>
      </c>
    </row>
    <row r="81" spans="1:5" ht="15">
      <c r="A81" s="92">
        <v>38869</v>
      </c>
      <c r="B81" s="186">
        <v>110.5</v>
      </c>
      <c r="C81" s="186">
        <v>105.7</v>
      </c>
      <c r="D81" s="186">
        <v>125.2</v>
      </c>
      <c r="E81" s="188">
        <v>114.2</v>
      </c>
    </row>
    <row r="82" spans="1:5" ht="15">
      <c r="A82" s="92">
        <v>38899</v>
      </c>
      <c r="B82" s="186">
        <v>108.4</v>
      </c>
      <c r="C82" s="186">
        <v>106.5</v>
      </c>
      <c r="D82" s="186">
        <v>115.5</v>
      </c>
      <c r="E82" s="188">
        <v>108</v>
      </c>
    </row>
    <row r="83" spans="1:5" ht="15">
      <c r="A83" s="92">
        <v>38930</v>
      </c>
      <c r="B83" s="186">
        <v>101.7</v>
      </c>
      <c r="C83" s="186">
        <v>103.9</v>
      </c>
      <c r="D83" s="186">
        <v>97.1</v>
      </c>
      <c r="E83" s="188">
        <v>109.1</v>
      </c>
    </row>
    <row r="84" spans="1:5" ht="15">
      <c r="A84" s="92">
        <v>38961</v>
      </c>
      <c r="B84" s="186">
        <v>107.2</v>
      </c>
      <c r="C84" s="186">
        <v>102.6</v>
      </c>
      <c r="D84" s="186">
        <v>121.5</v>
      </c>
      <c r="E84" s="188">
        <v>116.1</v>
      </c>
    </row>
    <row r="85" spans="1:5" ht="15">
      <c r="A85" s="92">
        <v>38991</v>
      </c>
      <c r="B85" s="186">
        <v>113.4</v>
      </c>
      <c r="C85" s="186">
        <v>110.5</v>
      </c>
      <c r="D85" s="186">
        <v>123.2</v>
      </c>
      <c r="E85" s="188">
        <v>121.7</v>
      </c>
    </row>
    <row r="86" spans="1:5" ht="15">
      <c r="A86" s="92">
        <v>39022</v>
      </c>
      <c r="B86" s="186">
        <v>108.9</v>
      </c>
      <c r="C86" s="186">
        <v>102.3</v>
      </c>
      <c r="D86" s="186">
        <v>128.1</v>
      </c>
      <c r="E86" s="188">
        <v>122</v>
      </c>
    </row>
    <row r="87" spans="1:5" ht="15">
      <c r="A87" s="92">
        <v>39052</v>
      </c>
      <c r="B87" s="186">
        <v>118.1</v>
      </c>
      <c r="C87" s="186">
        <v>116</v>
      </c>
      <c r="D87" s="186">
        <v>125.3</v>
      </c>
      <c r="E87" s="188">
        <v>130.7</v>
      </c>
    </row>
    <row r="88" spans="1:7" ht="15">
      <c r="A88" s="92">
        <v>39083</v>
      </c>
      <c r="B88" s="186">
        <v>95.2</v>
      </c>
      <c r="C88" s="186">
        <v>91.4</v>
      </c>
      <c r="D88" s="186">
        <v>106.6</v>
      </c>
      <c r="E88" s="188">
        <v>106</v>
      </c>
      <c r="G88" s="56"/>
    </row>
    <row r="89" spans="1:7" ht="15">
      <c r="A89" s="92">
        <v>39114</v>
      </c>
      <c r="B89" s="186">
        <v>95.8</v>
      </c>
      <c r="C89" s="186">
        <v>88.8</v>
      </c>
      <c r="D89" s="186">
        <v>117</v>
      </c>
      <c r="E89" s="188">
        <v>107.8</v>
      </c>
      <c r="G89" s="56"/>
    </row>
    <row r="90" spans="1:7" ht="15">
      <c r="A90" s="92">
        <v>39142</v>
      </c>
      <c r="B90" s="186">
        <v>118.9</v>
      </c>
      <c r="C90" s="186">
        <v>108.9</v>
      </c>
      <c r="D90" s="186">
        <v>149.4</v>
      </c>
      <c r="E90" s="188">
        <v>132.2</v>
      </c>
      <c r="G90" s="56"/>
    </row>
    <row r="91" spans="1:7" ht="15">
      <c r="A91" s="92">
        <v>39173</v>
      </c>
      <c r="B91" s="186">
        <v>114.8</v>
      </c>
      <c r="C91" s="186">
        <v>105.3</v>
      </c>
      <c r="D91" s="186">
        <v>143.9</v>
      </c>
      <c r="E91" s="188">
        <v>124.1</v>
      </c>
      <c r="G91" s="56"/>
    </row>
    <row r="92" spans="1:7" ht="15">
      <c r="A92" s="92">
        <v>39203</v>
      </c>
      <c r="B92" s="186">
        <v>120.1</v>
      </c>
      <c r="C92" s="186">
        <v>106.8</v>
      </c>
      <c r="D92" s="186">
        <v>160.4</v>
      </c>
      <c r="E92" s="188">
        <v>130.2</v>
      </c>
      <c r="G92" s="56"/>
    </row>
    <row r="93" spans="1:7" ht="15">
      <c r="A93" s="92">
        <v>39234</v>
      </c>
      <c r="B93" s="186">
        <v>117.7</v>
      </c>
      <c r="C93" s="186">
        <v>108.4</v>
      </c>
      <c r="D93" s="186">
        <v>146.7</v>
      </c>
      <c r="E93" s="188">
        <v>123.8</v>
      </c>
      <c r="G93" s="56"/>
    </row>
    <row r="94" spans="1:7" ht="15">
      <c r="A94" s="92">
        <v>39264</v>
      </c>
      <c r="B94" s="186">
        <v>120</v>
      </c>
      <c r="C94" s="186">
        <v>111.3</v>
      </c>
      <c r="D94" s="186">
        <v>147</v>
      </c>
      <c r="E94" s="188">
        <v>129.2</v>
      </c>
      <c r="G94" s="56"/>
    </row>
    <row r="95" spans="1:7" ht="15">
      <c r="A95" s="92">
        <v>39295</v>
      </c>
      <c r="B95" s="186">
        <v>114.7</v>
      </c>
      <c r="C95" s="186">
        <v>110.4</v>
      </c>
      <c r="D95" s="186">
        <v>128.9</v>
      </c>
      <c r="E95" s="188">
        <v>123</v>
      </c>
      <c r="G95" s="56"/>
    </row>
    <row r="96" spans="1:7" ht="15">
      <c r="A96" s="92">
        <v>39326</v>
      </c>
      <c r="B96" s="186">
        <v>121.6</v>
      </c>
      <c r="C96" s="186">
        <v>115.7</v>
      </c>
      <c r="D96" s="186">
        <v>140.9</v>
      </c>
      <c r="E96" s="188">
        <v>131.4</v>
      </c>
      <c r="G96" s="56"/>
    </row>
    <row r="97" spans="1:7" ht="15">
      <c r="A97" s="92">
        <v>39356</v>
      </c>
      <c r="B97" s="186">
        <v>132.5</v>
      </c>
      <c r="C97" s="186">
        <v>122.6</v>
      </c>
      <c r="D97" s="186">
        <v>163.5</v>
      </c>
      <c r="E97" s="188">
        <v>145.5</v>
      </c>
      <c r="G97" s="56"/>
    </row>
    <row r="98" spans="1:7" ht="15">
      <c r="A98" s="92">
        <v>39387</v>
      </c>
      <c r="B98" s="186">
        <v>121.7</v>
      </c>
      <c r="C98" s="186">
        <v>112</v>
      </c>
      <c r="D98" s="186">
        <v>150.8</v>
      </c>
      <c r="E98" s="188">
        <v>145.4</v>
      </c>
      <c r="G98" s="56"/>
    </row>
    <row r="99" spans="1:7" ht="15">
      <c r="A99" s="92">
        <v>39417</v>
      </c>
      <c r="B99" s="186">
        <v>126.4</v>
      </c>
      <c r="C99" s="186">
        <v>125.8</v>
      </c>
      <c r="D99" s="186">
        <v>129.6</v>
      </c>
      <c r="E99" s="188">
        <v>140.5</v>
      </c>
      <c r="G99" s="56"/>
    </row>
    <row r="100" spans="1:7" ht="15">
      <c r="A100" s="92">
        <v>39448</v>
      </c>
      <c r="B100" s="186">
        <v>112.5</v>
      </c>
      <c r="C100" s="186">
        <v>103.1</v>
      </c>
      <c r="D100" s="186">
        <v>143.6</v>
      </c>
      <c r="E100" s="188">
        <v>129</v>
      </c>
      <c r="G100" s="56"/>
    </row>
    <row r="101" spans="1:7" ht="15">
      <c r="A101" s="92">
        <v>39479</v>
      </c>
      <c r="B101" s="186">
        <v>118.6</v>
      </c>
      <c r="C101" s="186">
        <v>109.9</v>
      </c>
      <c r="D101" s="186">
        <v>147.9</v>
      </c>
      <c r="E101" s="188">
        <v>140.3</v>
      </c>
      <c r="G101" s="56"/>
    </row>
    <row r="102" spans="1:7" ht="15">
      <c r="A102" s="92">
        <v>39508</v>
      </c>
      <c r="B102" s="186">
        <v>127.3</v>
      </c>
      <c r="C102" s="186">
        <v>116.5</v>
      </c>
      <c r="D102" s="186">
        <v>163.5</v>
      </c>
      <c r="E102" s="188">
        <v>148.4</v>
      </c>
      <c r="G102" s="56"/>
    </row>
    <row r="103" spans="1:7" ht="15">
      <c r="A103" s="92">
        <v>39539</v>
      </c>
      <c r="B103" s="186">
        <v>134.8</v>
      </c>
      <c r="C103" s="186">
        <v>122.4</v>
      </c>
      <c r="D103" s="186">
        <v>175.6</v>
      </c>
      <c r="E103" s="188">
        <v>163.7</v>
      </c>
      <c r="G103" s="56"/>
    </row>
    <row r="104" spans="1:7" ht="15">
      <c r="A104" s="92">
        <v>39569</v>
      </c>
      <c r="B104" s="186">
        <v>134.3</v>
      </c>
      <c r="C104" s="186">
        <v>127.2</v>
      </c>
      <c r="D104" s="186">
        <v>158.7</v>
      </c>
      <c r="E104" s="188">
        <v>157.1</v>
      </c>
      <c r="G104" s="56"/>
    </row>
    <row r="105" spans="1:7" ht="15">
      <c r="A105" s="92">
        <v>39600</v>
      </c>
      <c r="B105" s="186">
        <v>129.8</v>
      </c>
      <c r="C105" s="186">
        <v>120.7</v>
      </c>
      <c r="D105" s="186">
        <v>159.9</v>
      </c>
      <c r="E105" s="188">
        <v>147.6</v>
      </c>
      <c r="G105" s="56"/>
    </row>
    <row r="106" spans="1:7" ht="15">
      <c r="A106" s="92">
        <v>39630</v>
      </c>
      <c r="B106" s="186">
        <v>135.1</v>
      </c>
      <c r="C106" s="186">
        <v>126.2</v>
      </c>
      <c r="D106" s="186">
        <v>165.1</v>
      </c>
      <c r="E106" s="188">
        <v>158.8</v>
      </c>
      <c r="G106" s="56"/>
    </row>
    <row r="107" spans="1:7" ht="15">
      <c r="A107" s="92">
        <v>39661</v>
      </c>
      <c r="B107" s="186">
        <v>121.4</v>
      </c>
      <c r="C107" s="186">
        <v>122.4</v>
      </c>
      <c r="D107" s="186">
        <v>119.3</v>
      </c>
      <c r="E107" s="188">
        <v>136.8</v>
      </c>
      <c r="G107" s="56"/>
    </row>
    <row r="108" spans="1:7" ht="15">
      <c r="A108" s="92">
        <v>39692</v>
      </c>
      <c r="B108" s="186">
        <v>137.2</v>
      </c>
      <c r="C108" s="186">
        <v>131.8</v>
      </c>
      <c r="D108" s="186">
        <v>155.8</v>
      </c>
      <c r="E108" s="188">
        <v>168.2</v>
      </c>
      <c r="G108" s="56"/>
    </row>
    <row r="109" spans="1:7" ht="15">
      <c r="A109" s="92">
        <v>39722</v>
      </c>
      <c r="B109" s="186">
        <v>136.2</v>
      </c>
      <c r="C109" s="186">
        <v>131.6</v>
      </c>
      <c r="D109" s="186">
        <v>151.4</v>
      </c>
      <c r="E109" s="188">
        <v>162.4</v>
      </c>
      <c r="G109" s="56"/>
    </row>
    <row r="110" spans="1:7" ht="15">
      <c r="A110" s="92">
        <v>39753</v>
      </c>
      <c r="B110" s="186">
        <v>122.9</v>
      </c>
      <c r="C110" s="186">
        <v>119.8</v>
      </c>
      <c r="D110" s="186">
        <v>131.9</v>
      </c>
      <c r="E110" s="188">
        <v>148.4</v>
      </c>
      <c r="G110" s="56"/>
    </row>
    <row r="111" spans="1:7" ht="15">
      <c r="A111" s="92">
        <v>39783</v>
      </c>
      <c r="B111" s="186">
        <v>130.3</v>
      </c>
      <c r="C111" s="186">
        <v>134.8</v>
      </c>
      <c r="D111" s="186">
        <v>116.5</v>
      </c>
      <c r="E111" s="188">
        <v>141.1</v>
      </c>
      <c r="G111" s="56"/>
    </row>
    <row r="112" spans="1:7" ht="15">
      <c r="A112" s="92">
        <v>39814</v>
      </c>
      <c r="B112" s="186">
        <v>105.5</v>
      </c>
      <c r="C112" s="186">
        <v>105.5</v>
      </c>
      <c r="D112" s="186">
        <v>104</v>
      </c>
      <c r="E112" s="188">
        <v>107.2</v>
      </c>
      <c r="G112" s="56"/>
    </row>
    <row r="113" spans="1:7" ht="15">
      <c r="A113" s="92">
        <v>39845</v>
      </c>
      <c r="B113" s="186">
        <v>100.3</v>
      </c>
      <c r="C113" s="186">
        <v>95.3</v>
      </c>
      <c r="D113" s="186">
        <v>111.6</v>
      </c>
      <c r="E113" s="188">
        <v>113.3</v>
      </c>
      <c r="G113" s="56"/>
    </row>
    <row r="114" spans="1:7" ht="15">
      <c r="A114" s="92">
        <v>39873</v>
      </c>
      <c r="B114" s="186">
        <v>116.4</v>
      </c>
      <c r="C114" s="186">
        <v>110.5</v>
      </c>
      <c r="D114" s="186">
        <v>130</v>
      </c>
      <c r="E114" s="188">
        <v>128.7</v>
      </c>
      <c r="G114" s="56"/>
    </row>
    <row r="115" spans="1:7" ht="15">
      <c r="A115" s="92">
        <v>39904</v>
      </c>
      <c r="B115" s="186">
        <v>112.3</v>
      </c>
      <c r="C115" s="186">
        <v>111</v>
      </c>
      <c r="D115" s="186">
        <v>114.7</v>
      </c>
      <c r="E115" s="188">
        <v>122.8</v>
      </c>
      <c r="G115" s="56"/>
    </row>
    <row r="116" spans="1:7" ht="15">
      <c r="A116" s="92">
        <v>39934</v>
      </c>
      <c r="B116" s="186">
        <v>111.3</v>
      </c>
      <c r="C116" s="186">
        <v>108.3</v>
      </c>
      <c r="D116" s="186">
        <v>118</v>
      </c>
      <c r="E116" s="188">
        <v>117.3</v>
      </c>
      <c r="G116" s="56"/>
    </row>
    <row r="117" spans="1:7" ht="15">
      <c r="A117" s="92">
        <v>39965</v>
      </c>
      <c r="B117" s="186">
        <v>113.5</v>
      </c>
      <c r="C117" s="186">
        <v>109.3</v>
      </c>
      <c r="D117" s="186">
        <v>123</v>
      </c>
      <c r="E117" s="188">
        <v>116.3</v>
      </c>
      <c r="G117" s="56"/>
    </row>
    <row r="118" spans="1:7" ht="15">
      <c r="A118" s="92">
        <v>39995</v>
      </c>
      <c r="B118" s="186">
        <v>115.1</v>
      </c>
      <c r="C118" s="186">
        <v>111.6</v>
      </c>
      <c r="D118" s="186">
        <v>122.9</v>
      </c>
      <c r="E118" s="188">
        <v>115.2</v>
      </c>
      <c r="G118" s="56"/>
    </row>
    <row r="119" spans="1:7" ht="15">
      <c r="A119" s="92">
        <v>40026</v>
      </c>
      <c r="B119" s="186">
        <v>103.1</v>
      </c>
      <c r="C119" s="186">
        <v>106.2</v>
      </c>
      <c r="D119" s="186">
        <v>94.8</v>
      </c>
      <c r="E119" s="188">
        <v>102.9</v>
      </c>
      <c r="G119" s="56"/>
    </row>
    <row r="120" spans="1:7" ht="15">
      <c r="A120" s="92">
        <v>40057</v>
      </c>
      <c r="B120" s="186">
        <v>112.2</v>
      </c>
      <c r="C120" s="186">
        <v>109.7</v>
      </c>
      <c r="D120" s="186">
        <v>117.5</v>
      </c>
      <c r="E120" s="188">
        <v>121.7</v>
      </c>
      <c r="G120" s="56"/>
    </row>
    <row r="121" spans="1:7" ht="15">
      <c r="A121" s="92">
        <v>40087</v>
      </c>
      <c r="B121" s="186">
        <v>118.5</v>
      </c>
      <c r="C121" s="186">
        <v>114.6</v>
      </c>
      <c r="D121" s="186">
        <v>127.1</v>
      </c>
      <c r="E121" s="188">
        <v>124.5</v>
      </c>
      <c r="G121" s="56"/>
    </row>
    <row r="122" spans="1:7" ht="15">
      <c r="A122" s="92">
        <v>40118</v>
      </c>
      <c r="B122" s="186">
        <v>109.3</v>
      </c>
      <c r="C122" s="186">
        <v>103.6</v>
      </c>
      <c r="D122" s="186">
        <v>122.4</v>
      </c>
      <c r="E122" s="188">
        <v>120.2</v>
      </c>
      <c r="G122" s="56"/>
    </row>
    <row r="123" spans="1:5" ht="15">
      <c r="A123" s="92">
        <v>40148</v>
      </c>
      <c r="B123" s="186">
        <v>122.7</v>
      </c>
      <c r="C123" s="186">
        <v>125.4</v>
      </c>
      <c r="D123" s="186">
        <v>115.1</v>
      </c>
      <c r="E123" s="188">
        <v>125.4</v>
      </c>
    </row>
    <row r="124" spans="1:5" ht="15">
      <c r="A124" s="92">
        <v>40179</v>
      </c>
      <c r="B124" s="186">
        <v>100.5</v>
      </c>
      <c r="C124" s="186">
        <v>96.5</v>
      </c>
      <c r="D124" s="186">
        <v>109.4</v>
      </c>
      <c r="E124" s="188">
        <v>95.6</v>
      </c>
    </row>
    <row r="125" spans="1:5" ht="15">
      <c r="A125" s="92">
        <v>40210</v>
      </c>
      <c r="B125" s="186">
        <v>96.6</v>
      </c>
      <c r="C125" s="186">
        <v>90.4</v>
      </c>
      <c r="D125" s="186">
        <v>111.2</v>
      </c>
      <c r="E125" s="188">
        <v>98.5</v>
      </c>
    </row>
    <row r="126" spans="1:5" ht="15">
      <c r="A126" s="92">
        <v>40238</v>
      </c>
      <c r="B126" s="186">
        <v>121.3</v>
      </c>
      <c r="C126" s="186">
        <v>109.9</v>
      </c>
      <c r="D126" s="186">
        <v>148.4</v>
      </c>
      <c r="E126" s="188">
        <v>127.5</v>
      </c>
    </row>
    <row r="127" spans="1:5" ht="15">
      <c r="A127" s="92">
        <v>40269</v>
      </c>
      <c r="B127" s="186">
        <v>115.8</v>
      </c>
      <c r="C127" s="186">
        <v>109.2</v>
      </c>
      <c r="D127" s="186">
        <v>131.3</v>
      </c>
      <c r="E127" s="188">
        <v>118.7</v>
      </c>
    </row>
    <row r="128" spans="1:5" ht="15">
      <c r="A128" s="92">
        <v>40299</v>
      </c>
      <c r="B128" s="186">
        <v>116</v>
      </c>
      <c r="C128" s="186">
        <v>107.2</v>
      </c>
      <c r="D128" s="186">
        <v>136.8</v>
      </c>
      <c r="E128" s="188">
        <v>123.2</v>
      </c>
    </row>
    <row r="129" spans="1:5" ht="15">
      <c r="A129" s="92">
        <v>40330</v>
      </c>
      <c r="B129" s="186">
        <v>121.8</v>
      </c>
      <c r="C129" s="186">
        <v>113.2</v>
      </c>
      <c r="D129" s="186">
        <v>142.1</v>
      </c>
      <c r="E129" s="188">
        <v>128.9</v>
      </c>
    </row>
    <row r="130" spans="1:5" ht="15">
      <c r="A130" s="92">
        <v>40360</v>
      </c>
      <c r="B130" s="186">
        <v>117.9</v>
      </c>
      <c r="C130" s="186">
        <v>113.7</v>
      </c>
      <c r="D130" s="186">
        <v>127.5</v>
      </c>
      <c r="E130" s="188">
        <v>118.8</v>
      </c>
    </row>
    <row r="131" spans="1:5" ht="15">
      <c r="A131" s="92">
        <v>40391</v>
      </c>
      <c r="B131" s="186">
        <v>108.2</v>
      </c>
      <c r="C131" s="186">
        <v>107.2</v>
      </c>
      <c r="D131" s="186">
        <v>110.1</v>
      </c>
      <c r="E131" s="188">
        <v>111.1</v>
      </c>
    </row>
    <row r="132" spans="1:5" ht="15">
      <c r="A132" s="92">
        <v>40422</v>
      </c>
      <c r="B132" s="186">
        <v>119.8</v>
      </c>
      <c r="C132" s="186">
        <v>113.1</v>
      </c>
      <c r="D132" s="186">
        <v>135.4</v>
      </c>
      <c r="E132" s="188">
        <v>128.5</v>
      </c>
    </row>
    <row r="133" spans="1:5" ht="15">
      <c r="A133" s="92">
        <v>40452</v>
      </c>
      <c r="B133" s="186">
        <v>123.5</v>
      </c>
      <c r="C133" s="186">
        <v>116.1</v>
      </c>
      <c r="D133" s="186">
        <v>140.7</v>
      </c>
      <c r="E133" s="188">
        <v>125.9</v>
      </c>
    </row>
    <row r="134" spans="1:5" ht="15">
      <c r="A134" s="92">
        <v>40483</v>
      </c>
      <c r="B134" s="186">
        <v>119.1</v>
      </c>
      <c r="C134" s="186">
        <v>107.4</v>
      </c>
      <c r="D134" s="186">
        <v>147.1</v>
      </c>
      <c r="E134" s="188">
        <v>126</v>
      </c>
    </row>
    <row r="135" spans="1:5" ht="15">
      <c r="A135" s="92">
        <v>40513</v>
      </c>
      <c r="B135" s="186">
        <v>127.7</v>
      </c>
      <c r="C135" s="186">
        <v>125.9</v>
      </c>
      <c r="D135" s="186">
        <v>131.3</v>
      </c>
      <c r="E135" s="188">
        <v>132</v>
      </c>
    </row>
    <row r="136" spans="1:5" ht="15">
      <c r="A136" s="92">
        <v>40544</v>
      </c>
      <c r="B136" s="186">
        <v>109.2</v>
      </c>
      <c r="C136" s="186">
        <v>100.3</v>
      </c>
      <c r="D136" s="186">
        <v>130.4</v>
      </c>
      <c r="E136" s="188">
        <v>106.3</v>
      </c>
    </row>
    <row r="137" spans="1:5" ht="15">
      <c r="A137" s="92">
        <v>40575</v>
      </c>
      <c r="B137" s="186">
        <v>106.1</v>
      </c>
      <c r="C137" s="186">
        <v>95.4</v>
      </c>
      <c r="D137" s="186">
        <v>131.5</v>
      </c>
      <c r="E137" s="188">
        <v>113.6</v>
      </c>
    </row>
    <row r="138" spans="1:5" ht="15">
      <c r="A138" s="92">
        <v>40603</v>
      </c>
      <c r="B138" s="186">
        <v>126</v>
      </c>
      <c r="C138" s="186">
        <v>110.7</v>
      </c>
      <c r="D138" s="186">
        <v>162.9</v>
      </c>
      <c r="E138" s="188">
        <v>140.8</v>
      </c>
    </row>
    <row r="139" spans="1:5" ht="15">
      <c r="A139" s="92">
        <v>40634</v>
      </c>
      <c r="B139" s="186">
        <v>119.8</v>
      </c>
      <c r="C139" s="186">
        <v>109.5</v>
      </c>
      <c r="D139" s="186">
        <v>144.2</v>
      </c>
      <c r="E139" s="188">
        <v>123.7</v>
      </c>
    </row>
    <row r="140" spans="1:5" ht="15">
      <c r="A140" s="92">
        <v>40664</v>
      </c>
      <c r="B140" s="186">
        <v>122.9</v>
      </c>
      <c r="C140" s="186">
        <v>109.1</v>
      </c>
      <c r="D140" s="186">
        <v>155.9</v>
      </c>
      <c r="E140" s="188">
        <v>130.8</v>
      </c>
    </row>
    <row r="141" spans="1:5" ht="15">
      <c r="A141" s="92">
        <v>40695</v>
      </c>
      <c r="B141" s="186">
        <v>123.5</v>
      </c>
      <c r="C141" s="186">
        <v>112.1</v>
      </c>
      <c r="D141" s="186">
        <v>150.5</v>
      </c>
      <c r="E141" s="188">
        <v>130.4</v>
      </c>
    </row>
    <row r="142" spans="1:5" ht="15">
      <c r="A142" s="92">
        <v>40725</v>
      </c>
      <c r="B142" s="186">
        <v>117.8</v>
      </c>
      <c r="C142" s="186">
        <v>112.4</v>
      </c>
      <c r="D142" s="186">
        <v>130.3</v>
      </c>
      <c r="E142" s="188">
        <v>118.4</v>
      </c>
    </row>
    <row r="143" spans="1:5" ht="15">
      <c r="A143" s="92">
        <v>40756</v>
      </c>
      <c r="B143" s="186">
        <v>115.1</v>
      </c>
      <c r="C143" s="186">
        <v>113.2</v>
      </c>
      <c r="D143" s="186">
        <v>118.9</v>
      </c>
      <c r="E143" s="188">
        <v>120.5</v>
      </c>
    </row>
    <row r="144" spans="1:5" ht="15">
      <c r="A144" s="92">
        <v>40787</v>
      </c>
      <c r="B144" s="186">
        <v>122.7</v>
      </c>
      <c r="C144" s="186">
        <v>115.6</v>
      </c>
      <c r="D144" s="186">
        <v>139.4</v>
      </c>
      <c r="E144" s="188">
        <v>135.7</v>
      </c>
    </row>
    <row r="145" spans="1:5" ht="15">
      <c r="A145" s="92">
        <v>40817</v>
      </c>
      <c r="B145" s="186">
        <v>124.4</v>
      </c>
      <c r="C145" s="186">
        <v>116.7</v>
      </c>
      <c r="D145" s="186">
        <v>142.5</v>
      </c>
      <c r="E145" s="188">
        <v>133.2</v>
      </c>
    </row>
    <row r="146" spans="1:5" ht="15">
      <c r="A146" s="92">
        <v>40848</v>
      </c>
      <c r="B146" s="186">
        <v>118.6</v>
      </c>
      <c r="C146" s="186">
        <v>108.8</v>
      </c>
      <c r="D146" s="186">
        <v>141.8</v>
      </c>
      <c r="E146" s="188">
        <v>133.3</v>
      </c>
    </row>
    <row r="147" spans="1:5" ht="15">
      <c r="A147" s="92">
        <v>40878</v>
      </c>
      <c r="B147" s="186">
        <v>125.4</v>
      </c>
      <c r="C147" s="186">
        <v>124.5</v>
      </c>
      <c r="D147" s="186">
        <v>126.7</v>
      </c>
      <c r="E147" s="188">
        <v>131.1</v>
      </c>
    </row>
    <row r="148" spans="1:5" ht="15">
      <c r="A148" s="92">
        <v>40909</v>
      </c>
      <c r="B148" s="186">
        <v>112.2</v>
      </c>
      <c r="C148" s="186">
        <v>104.6</v>
      </c>
      <c r="D148" s="186">
        <v>130.3</v>
      </c>
      <c r="E148" s="188">
        <v>115.3</v>
      </c>
    </row>
    <row r="149" spans="1:5" ht="15">
      <c r="A149" s="92">
        <v>40940</v>
      </c>
      <c r="B149" s="187">
        <v>107.3</v>
      </c>
      <c r="C149" s="186">
        <v>99.1</v>
      </c>
      <c r="D149" s="186">
        <v>126.7</v>
      </c>
      <c r="E149" s="187">
        <v>118</v>
      </c>
    </row>
    <row r="150" spans="1:5" ht="15">
      <c r="A150" s="92">
        <v>40969</v>
      </c>
      <c r="B150" s="55" t="s">
        <v>267</v>
      </c>
      <c r="C150" s="55">
        <v>108.9</v>
      </c>
      <c r="D150" s="55">
        <v>147.4</v>
      </c>
      <c r="E150" s="55" t="s">
        <v>267</v>
      </c>
    </row>
    <row r="152" spans="1:3" ht="15">
      <c r="A152" s="95"/>
      <c r="C152" s="95"/>
    </row>
    <row r="156" spans="1:3" ht="15">
      <c r="A156" s="95"/>
      <c r="C156" s="95"/>
    </row>
    <row r="159" spans="1:3" ht="15">
      <c r="A159" s="95"/>
      <c r="C159" s="95"/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9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49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8" t="s">
        <v>0</v>
      </c>
      <c r="B3" s="129" t="s">
        <v>393</v>
      </c>
    </row>
    <row r="4" spans="1:2" ht="15">
      <c r="A4" s="64">
        <v>36526</v>
      </c>
      <c r="B4" s="158">
        <v>55.3</v>
      </c>
    </row>
    <row r="5" spans="1:2" ht="15">
      <c r="A5" s="64">
        <v>36557</v>
      </c>
      <c r="B5" s="158">
        <v>55.9</v>
      </c>
    </row>
    <row r="6" spans="1:2" ht="15">
      <c r="A6" s="64">
        <v>36586</v>
      </c>
      <c r="B6" s="158">
        <v>62.4</v>
      </c>
    </row>
    <row r="7" spans="1:2" ht="15">
      <c r="A7" s="64">
        <v>36617</v>
      </c>
      <c r="B7" s="158">
        <v>60.4</v>
      </c>
    </row>
    <row r="8" spans="1:2" ht="15">
      <c r="A8" s="64">
        <v>36647</v>
      </c>
      <c r="B8" s="158">
        <v>66.6</v>
      </c>
    </row>
    <row r="9" spans="1:2" ht="15">
      <c r="A9" s="64">
        <v>36678</v>
      </c>
      <c r="B9" s="158">
        <v>71.3</v>
      </c>
    </row>
    <row r="10" spans="1:2" ht="15">
      <c r="A10" s="64">
        <v>36708</v>
      </c>
      <c r="B10" s="158">
        <v>70.1</v>
      </c>
    </row>
    <row r="11" spans="1:2" ht="15">
      <c r="A11" s="64">
        <v>36739</v>
      </c>
      <c r="B11" s="158">
        <v>75.4</v>
      </c>
    </row>
    <row r="12" spans="1:2" ht="15">
      <c r="A12" s="64">
        <v>36770</v>
      </c>
      <c r="B12" s="158">
        <v>70</v>
      </c>
    </row>
    <row r="13" spans="1:2" ht="15">
      <c r="A13" s="64">
        <v>36800</v>
      </c>
      <c r="B13" s="158">
        <v>67.2</v>
      </c>
    </row>
    <row r="14" spans="1:2" ht="15">
      <c r="A14" s="64">
        <v>36831</v>
      </c>
      <c r="B14" s="158">
        <v>62.5</v>
      </c>
    </row>
    <row r="15" spans="1:2" ht="15">
      <c r="A15" s="64">
        <v>36861</v>
      </c>
      <c r="B15" s="158">
        <v>73.7</v>
      </c>
    </row>
    <row r="16" spans="1:2" ht="15">
      <c r="A16" s="64">
        <v>36892</v>
      </c>
      <c r="B16" s="158">
        <v>58.3</v>
      </c>
    </row>
    <row r="17" spans="1:2" ht="15">
      <c r="A17" s="64">
        <v>36923</v>
      </c>
      <c r="B17" s="158">
        <v>58.6</v>
      </c>
    </row>
    <row r="18" spans="1:2" ht="15">
      <c r="A18" s="64">
        <v>36951</v>
      </c>
      <c r="B18" s="158">
        <v>68</v>
      </c>
    </row>
    <row r="19" spans="1:2" ht="15">
      <c r="A19" s="64">
        <v>36982</v>
      </c>
      <c r="B19" s="158">
        <v>68.2</v>
      </c>
    </row>
    <row r="20" spans="1:2" ht="15">
      <c r="A20" s="64">
        <v>37012</v>
      </c>
      <c r="B20" s="158">
        <v>74.5</v>
      </c>
    </row>
    <row r="21" spans="1:2" ht="15">
      <c r="A21" s="64">
        <v>37043</v>
      </c>
      <c r="B21" s="158">
        <v>80.3</v>
      </c>
    </row>
    <row r="22" spans="1:2" ht="15">
      <c r="A22" s="64">
        <v>37073</v>
      </c>
      <c r="B22" s="158">
        <v>81.1</v>
      </c>
    </row>
    <row r="23" spans="1:2" ht="15">
      <c r="A23" s="64">
        <v>37104</v>
      </c>
      <c r="B23" s="158">
        <v>89.1</v>
      </c>
    </row>
    <row r="24" spans="1:2" ht="15">
      <c r="A24" s="64">
        <v>37135</v>
      </c>
      <c r="B24" s="158">
        <v>77.9</v>
      </c>
    </row>
    <row r="25" spans="1:2" ht="15">
      <c r="A25" s="64">
        <v>37165</v>
      </c>
      <c r="B25" s="158">
        <v>78</v>
      </c>
    </row>
    <row r="26" spans="1:2" ht="15">
      <c r="A26" s="64">
        <v>37196</v>
      </c>
      <c r="B26" s="158">
        <v>70</v>
      </c>
    </row>
    <row r="27" spans="1:2" ht="15">
      <c r="A27" s="64">
        <v>37226</v>
      </c>
      <c r="B27" s="158">
        <v>79.6</v>
      </c>
    </row>
    <row r="28" spans="1:2" ht="15">
      <c r="A28" s="64">
        <v>37257</v>
      </c>
      <c r="B28" s="158">
        <v>62.3</v>
      </c>
    </row>
    <row r="29" spans="1:2" ht="15">
      <c r="A29" s="64">
        <v>37288</v>
      </c>
      <c r="B29" s="158">
        <v>62.3</v>
      </c>
    </row>
    <row r="30" spans="1:2" ht="15">
      <c r="A30" s="64">
        <v>37316</v>
      </c>
      <c r="B30" s="158">
        <v>73.4</v>
      </c>
    </row>
    <row r="31" spans="1:2" ht="15">
      <c r="A31" s="64">
        <v>37347</v>
      </c>
      <c r="B31" s="158">
        <v>73.5</v>
      </c>
    </row>
    <row r="32" spans="1:2" ht="15">
      <c r="A32" s="64">
        <v>37377</v>
      </c>
      <c r="B32" s="158">
        <v>82.5</v>
      </c>
    </row>
    <row r="33" spans="1:2" ht="15">
      <c r="A33" s="64">
        <v>37408</v>
      </c>
      <c r="B33" s="158">
        <v>84.8</v>
      </c>
    </row>
    <row r="34" spans="1:2" ht="15">
      <c r="A34" s="64">
        <v>37438</v>
      </c>
      <c r="B34" s="158">
        <v>85.8</v>
      </c>
    </row>
    <row r="35" spans="1:2" ht="15">
      <c r="A35" s="64">
        <v>37469</v>
      </c>
      <c r="B35" s="158">
        <v>93.4</v>
      </c>
    </row>
    <row r="36" spans="1:2" ht="15">
      <c r="A36" s="64">
        <v>37500</v>
      </c>
      <c r="B36" s="158">
        <v>83.5</v>
      </c>
    </row>
    <row r="37" spans="1:2" ht="15">
      <c r="A37" s="64">
        <v>37530</v>
      </c>
      <c r="B37" s="158">
        <v>79.5</v>
      </c>
    </row>
    <row r="38" spans="1:2" ht="15">
      <c r="A38" s="64">
        <v>37561</v>
      </c>
      <c r="B38" s="158">
        <v>73.8</v>
      </c>
    </row>
    <row r="39" spans="1:2" ht="15">
      <c r="A39" s="64">
        <v>37591</v>
      </c>
      <c r="B39" s="158">
        <v>82</v>
      </c>
    </row>
    <row r="40" spans="1:2" ht="15">
      <c r="A40" s="64">
        <v>37622</v>
      </c>
      <c r="B40" s="158">
        <v>70.9</v>
      </c>
    </row>
    <row r="41" spans="1:2" ht="15">
      <c r="A41" s="64">
        <v>37653</v>
      </c>
      <c r="B41" s="158">
        <v>71.3</v>
      </c>
    </row>
    <row r="42" spans="1:2" ht="15">
      <c r="A42" s="64">
        <v>37681</v>
      </c>
      <c r="B42" s="158">
        <v>79.4</v>
      </c>
    </row>
    <row r="43" spans="1:2" ht="15">
      <c r="A43" s="64">
        <v>37712</v>
      </c>
      <c r="B43" s="158">
        <v>81.5</v>
      </c>
    </row>
    <row r="44" spans="1:2" ht="15">
      <c r="A44" s="64">
        <v>37742</v>
      </c>
      <c r="B44" s="158">
        <v>92.6</v>
      </c>
    </row>
    <row r="45" spans="1:2" ht="15">
      <c r="A45" s="64">
        <v>37773</v>
      </c>
      <c r="B45" s="158">
        <v>96.3</v>
      </c>
    </row>
    <row r="46" spans="1:2" ht="15">
      <c r="A46" s="64">
        <v>37803</v>
      </c>
      <c r="B46" s="158">
        <v>96.9</v>
      </c>
    </row>
    <row r="47" spans="1:2" ht="15">
      <c r="A47" s="64">
        <v>37834</v>
      </c>
      <c r="B47" s="158">
        <v>105.2</v>
      </c>
    </row>
    <row r="48" spans="1:2" ht="15">
      <c r="A48" s="64">
        <v>37865</v>
      </c>
      <c r="B48" s="158">
        <v>93.9</v>
      </c>
    </row>
    <row r="49" spans="1:2" ht="15">
      <c r="A49" s="64">
        <v>37895</v>
      </c>
      <c r="B49" s="158">
        <v>88.8</v>
      </c>
    </row>
    <row r="50" spans="1:2" ht="15">
      <c r="A50" s="64">
        <v>37926</v>
      </c>
      <c r="B50" s="158">
        <v>80.7</v>
      </c>
    </row>
    <row r="51" spans="1:2" ht="15">
      <c r="A51" s="64">
        <v>37956</v>
      </c>
      <c r="B51" s="158">
        <v>87.9</v>
      </c>
    </row>
    <row r="52" spans="1:2" ht="15">
      <c r="A52" s="64">
        <v>37987</v>
      </c>
      <c r="B52" s="158">
        <v>79.5</v>
      </c>
    </row>
    <row r="53" spans="1:2" ht="15">
      <c r="A53" s="64">
        <v>38018</v>
      </c>
      <c r="B53" s="158">
        <v>77.6</v>
      </c>
    </row>
    <row r="54" spans="1:2" ht="15">
      <c r="A54" s="64">
        <v>38047</v>
      </c>
      <c r="B54" s="158">
        <v>83.4</v>
      </c>
    </row>
    <row r="55" spans="1:2" ht="15">
      <c r="A55" s="64">
        <v>38078</v>
      </c>
      <c r="B55" s="158">
        <v>85.7</v>
      </c>
    </row>
    <row r="56" spans="1:2" ht="15">
      <c r="A56" s="64">
        <v>38108</v>
      </c>
      <c r="B56" s="158">
        <v>97.1</v>
      </c>
    </row>
    <row r="57" spans="1:2" ht="15">
      <c r="A57" s="64">
        <v>38139</v>
      </c>
      <c r="B57" s="158">
        <v>97.7</v>
      </c>
    </row>
    <row r="58" spans="1:2" ht="15">
      <c r="A58" s="64">
        <v>38169</v>
      </c>
      <c r="B58" s="158">
        <v>100</v>
      </c>
    </row>
    <row r="59" spans="1:2" ht="15">
      <c r="A59" s="64">
        <v>38200</v>
      </c>
      <c r="B59" s="158">
        <v>106.4</v>
      </c>
    </row>
    <row r="60" spans="1:2" ht="15">
      <c r="A60" s="64">
        <v>38231</v>
      </c>
      <c r="B60" s="158">
        <v>98.9</v>
      </c>
    </row>
    <row r="61" spans="1:2" ht="15">
      <c r="A61" s="64">
        <v>38261</v>
      </c>
      <c r="B61" s="158">
        <v>91.7</v>
      </c>
    </row>
    <row r="62" spans="1:2" ht="15">
      <c r="A62" s="64">
        <v>38292</v>
      </c>
      <c r="B62" s="158">
        <v>82.5</v>
      </c>
    </row>
    <row r="63" spans="1:2" ht="15">
      <c r="A63" s="64">
        <v>38322</v>
      </c>
      <c r="B63" s="158">
        <v>96.8</v>
      </c>
    </row>
    <row r="64" spans="1:2" ht="15">
      <c r="A64" s="64">
        <v>38353</v>
      </c>
      <c r="B64" s="158">
        <v>88.7</v>
      </c>
    </row>
    <row r="65" spans="1:2" ht="15">
      <c r="A65" s="64">
        <v>38384</v>
      </c>
      <c r="B65" s="158">
        <v>80.8</v>
      </c>
    </row>
    <row r="66" spans="1:2" ht="15">
      <c r="A66" s="64">
        <v>38412</v>
      </c>
      <c r="B66" s="158">
        <v>94.3</v>
      </c>
    </row>
    <row r="67" spans="1:2" ht="15">
      <c r="A67" s="64">
        <v>38443</v>
      </c>
      <c r="B67" s="158">
        <v>94.3</v>
      </c>
    </row>
    <row r="68" spans="1:2" ht="15">
      <c r="A68" s="64">
        <v>38473</v>
      </c>
      <c r="B68" s="158">
        <v>107.9</v>
      </c>
    </row>
    <row r="69" spans="1:2" ht="15">
      <c r="A69" s="64">
        <v>38504</v>
      </c>
      <c r="B69" s="158">
        <v>109.3</v>
      </c>
    </row>
    <row r="70" spans="1:2" ht="15">
      <c r="A70" s="64">
        <v>38534</v>
      </c>
      <c r="B70" s="158">
        <v>107.6</v>
      </c>
    </row>
    <row r="71" spans="1:2" ht="15">
      <c r="A71" s="64">
        <v>38565</v>
      </c>
      <c r="B71" s="158">
        <v>112.5</v>
      </c>
    </row>
    <row r="72" spans="1:2" ht="15">
      <c r="A72" s="64">
        <v>38596</v>
      </c>
      <c r="B72" s="158">
        <v>107.7</v>
      </c>
    </row>
    <row r="73" spans="1:2" ht="15">
      <c r="A73" s="64">
        <v>38626</v>
      </c>
      <c r="B73" s="158">
        <v>102.2</v>
      </c>
    </row>
    <row r="74" spans="1:2" ht="15">
      <c r="A74" s="64">
        <v>38657</v>
      </c>
      <c r="B74" s="158">
        <v>89.1</v>
      </c>
    </row>
    <row r="75" spans="1:2" ht="15">
      <c r="A75" s="64">
        <v>38687</v>
      </c>
      <c r="B75" s="158">
        <v>105.6</v>
      </c>
    </row>
    <row r="76" spans="1:2" ht="15">
      <c r="A76" s="64">
        <v>38718</v>
      </c>
      <c r="B76" s="158">
        <v>96.1</v>
      </c>
    </row>
    <row r="77" spans="1:2" ht="15">
      <c r="A77" s="64">
        <v>38749</v>
      </c>
      <c r="B77" s="158">
        <v>90</v>
      </c>
    </row>
    <row r="78" spans="1:2" ht="15">
      <c r="A78" s="64">
        <v>38777</v>
      </c>
      <c r="B78" s="158">
        <v>103.9</v>
      </c>
    </row>
    <row r="79" spans="1:2" ht="15">
      <c r="A79" s="64">
        <v>38808</v>
      </c>
      <c r="B79" s="158">
        <v>105.5</v>
      </c>
    </row>
    <row r="80" spans="1:2" ht="15">
      <c r="A80" s="64">
        <v>38838</v>
      </c>
      <c r="B80" s="158">
        <v>115.5</v>
      </c>
    </row>
    <row r="81" spans="1:2" ht="15">
      <c r="A81" s="64">
        <v>38869</v>
      </c>
      <c r="B81" s="158">
        <v>122</v>
      </c>
    </row>
    <row r="82" spans="1:2" ht="15">
      <c r="A82" s="64">
        <v>38899</v>
      </c>
      <c r="B82" s="158">
        <v>121.3</v>
      </c>
    </row>
    <row r="83" spans="1:2" ht="15">
      <c r="A83" s="64">
        <v>38930</v>
      </c>
      <c r="B83" s="158">
        <v>123.6</v>
      </c>
    </row>
    <row r="84" spans="1:2" ht="15">
      <c r="A84" s="64">
        <v>38961</v>
      </c>
      <c r="B84" s="158">
        <v>120.1</v>
      </c>
    </row>
    <row r="85" spans="1:2" ht="15">
      <c r="A85" s="64">
        <v>38991</v>
      </c>
      <c r="B85" s="158">
        <v>113.4</v>
      </c>
    </row>
    <row r="86" spans="1:2" ht="15">
      <c r="A86" s="64">
        <v>39022</v>
      </c>
      <c r="B86" s="158">
        <v>102</v>
      </c>
    </row>
    <row r="87" spans="1:2" ht="15">
      <c r="A87" s="64">
        <v>39052</v>
      </c>
      <c r="B87" s="158">
        <v>125</v>
      </c>
    </row>
    <row r="88" spans="1:2" ht="15">
      <c r="A88" s="64">
        <v>39083</v>
      </c>
      <c r="B88" s="158">
        <v>101.6</v>
      </c>
    </row>
    <row r="89" spans="1:2" ht="15">
      <c r="A89" s="64">
        <v>39114</v>
      </c>
      <c r="B89" s="158">
        <v>97</v>
      </c>
    </row>
    <row r="90" spans="1:2" ht="15">
      <c r="A90" s="64">
        <v>39142</v>
      </c>
      <c r="B90" s="158">
        <v>114.2</v>
      </c>
    </row>
    <row r="91" spans="1:2" ht="15">
      <c r="A91" s="64">
        <v>39173</v>
      </c>
      <c r="B91" s="158">
        <v>113.8</v>
      </c>
    </row>
    <row r="92" spans="1:2" ht="15">
      <c r="A92" s="64">
        <v>39203</v>
      </c>
      <c r="B92" s="158">
        <v>123</v>
      </c>
    </row>
    <row r="93" spans="1:2" ht="15">
      <c r="A93" s="64">
        <v>39234</v>
      </c>
      <c r="B93" s="158">
        <v>133.3</v>
      </c>
    </row>
    <row r="94" spans="1:2" ht="15">
      <c r="A94" s="64">
        <v>39264</v>
      </c>
      <c r="B94" s="158">
        <v>132.4</v>
      </c>
    </row>
    <row r="95" spans="1:2" ht="15">
      <c r="A95" s="64">
        <v>39295</v>
      </c>
      <c r="B95" s="158">
        <v>140.9</v>
      </c>
    </row>
    <row r="96" spans="1:2" ht="15">
      <c r="A96" s="64">
        <v>39326</v>
      </c>
      <c r="B96" s="158">
        <v>132.8</v>
      </c>
    </row>
    <row r="97" spans="1:2" ht="15">
      <c r="A97" s="64">
        <v>39356</v>
      </c>
      <c r="B97" s="158">
        <v>125.8</v>
      </c>
    </row>
    <row r="98" spans="1:2" ht="15">
      <c r="A98" s="64">
        <v>39387</v>
      </c>
      <c r="B98" s="158">
        <v>114.7</v>
      </c>
    </row>
    <row r="99" spans="1:2" ht="15">
      <c r="A99" s="64">
        <v>39417</v>
      </c>
      <c r="B99" s="158">
        <v>140</v>
      </c>
    </row>
    <row r="100" spans="1:2" ht="15">
      <c r="A100" s="64">
        <v>39448</v>
      </c>
      <c r="B100" s="158">
        <v>108.2</v>
      </c>
    </row>
    <row r="101" spans="1:2" ht="15">
      <c r="A101" s="64">
        <v>39479</v>
      </c>
      <c r="B101" s="158">
        <v>109.9</v>
      </c>
    </row>
    <row r="102" spans="1:2" ht="15">
      <c r="A102" s="64">
        <v>39508</v>
      </c>
      <c r="B102" s="158">
        <v>117.8</v>
      </c>
    </row>
    <row r="103" spans="1:2" ht="15">
      <c r="A103" s="64">
        <v>39539</v>
      </c>
      <c r="B103" s="158">
        <v>122.1</v>
      </c>
    </row>
    <row r="104" spans="1:2" ht="15">
      <c r="A104" s="64">
        <v>39569</v>
      </c>
      <c r="B104" s="158">
        <v>139.1</v>
      </c>
    </row>
    <row r="105" spans="1:2" ht="15">
      <c r="A105" s="64">
        <v>39600</v>
      </c>
      <c r="B105" s="158">
        <v>139.4</v>
      </c>
    </row>
    <row r="106" spans="1:2" ht="15">
      <c r="A106" s="64">
        <v>39630</v>
      </c>
      <c r="B106" s="158">
        <v>141.7</v>
      </c>
    </row>
    <row r="107" spans="1:2" ht="15">
      <c r="A107" s="64">
        <v>39661</v>
      </c>
      <c r="B107" s="158">
        <v>149.7</v>
      </c>
    </row>
    <row r="108" spans="1:2" ht="15">
      <c r="A108" s="64">
        <v>39692</v>
      </c>
      <c r="B108" s="158">
        <v>142.9</v>
      </c>
    </row>
    <row r="109" spans="1:2" ht="15">
      <c r="A109" s="64">
        <v>39722</v>
      </c>
      <c r="B109" s="158">
        <v>136.5</v>
      </c>
    </row>
    <row r="110" spans="1:2" ht="15">
      <c r="A110" s="64">
        <v>39753</v>
      </c>
      <c r="B110" s="158">
        <v>119.4</v>
      </c>
    </row>
    <row r="111" spans="1:2" ht="15">
      <c r="A111" s="64">
        <v>39783</v>
      </c>
      <c r="B111" s="158">
        <v>139.2</v>
      </c>
    </row>
    <row r="112" spans="1:2" ht="15">
      <c r="A112" s="64">
        <v>39814</v>
      </c>
      <c r="B112" s="158">
        <v>106.7</v>
      </c>
    </row>
    <row r="113" spans="1:2" ht="15">
      <c r="A113" s="64">
        <v>39845</v>
      </c>
      <c r="B113" s="158">
        <v>102.5</v>
      </c>
    </row>
    <row r="114" spans="1:2" ht="15">
      <c r="A114" s="64">
        <v>39873</v>
      </c>
      <c r="B114" s="158">
        <v>113.5</v>
      </c>
    </row>
    <row r="115" spans="1:2" ht="15">
      <c r="A115" s="64">
        <v>39904</v>
      </c>
      <c r="B115" s="158">
        <v>114.7</v>
      </c>
    </row>
    <row r="116" spans="1:2" ht="15">
      <c r="A116" s="64">
        <v>39934</v>
      </c>
      <c r="B116" s="158">
        <v>126.2</v>
      </c>
    </row>
    <row r="117" spans="1:2" ht="15">
      <c r="A117" s="64">
        <v>39965</v>
      </c>
      <c r="B117" s="158">
        <v>126.6</v>
      </c>
    </row>
    <row r="118" spans="1:2" ht="15">
      <c r="A118" s="64">
        <v>39995</v>
      </c>
      <c r="B118" s="158">
        <v>130.7</v>
      </c>
    </row>
    <row r="119" spans="1:2" ht="15">
      <c r="A119" s="64">
        <v>40026</v>
      </c>
      <c r="B119" s="158">
        <v>140.8</v>
      </c>
    </row>
    <row r="120" spans="1:2" ht="15">
      <c r="A120" s="64">
        <v>40057</v>
      </c>
      <c r="B120" s="158">
        <v>128.2</v>
      </c>
    </row>
    <row r="121" spans="1:2" ht="15">
      <c r="A121" s="64">
        <v>40087</v>
      </c>
      <c r="B121" s="158">
        <v>121.2</v>
      </c>
    </row>
    <row r="122" spans="1:2" ht="15">
      <c r="A122" s="64">
        <v>40118</v>
      </c>
      <c r="B122" s="158">
        <v>105.6</v>
      </c>
    </row>
    <row r="123" spans="1:2" ht="15">
      <c r="A123" s="64">
        <v>40148</v>
      </c>
      <c r="B123" s="158">
        <v>124.8</v>
      </c>
    </row>
    <row r="124" spans="1:2" ht="15">
      <c r="A124" s="64">
        <v>40179</v>
      </c>
      <c r="B124" s="166">
        <v>107.2</v>
      </c>
    </row>
    <row r="125" spans="1:2" ht="15">
      <c r="A125" s="64">
        <v>40210</v>
      </c>
      <c r="B125" s="166">
        <v>101</v>
      </c>
    </row>
    <row r="126" spans="1:2" ht="15">
      <c r="A126" s="64">
        <v>40238</v>
      </c>
      <c r="B126" s="166">
        <v>114.8</v>
      </c>
    </row>
    <row r="127" spans="1:2" ht="15">
      <c r="A127" s="64">
        <v>40269</v>
      </c>
      <c r="B127" s="166">
        <v>113.1</v>
      </c>
    </row>
    <row r="128" spans="1:2" ht="15">
      <c r="A128" s="64">
        <v>40299</v>
      </c>
      <c r="B128" s="166">
        <v>129.1</v>
      </c>
    </row>
    <row r="129" spans="1:2" ht="15">
      <c r="A129" s="64">
        <v>40330</v>
      </c>
      <c r="B129" s="166">
        <v>131.1</v>
      </c>
    </row>
    <row r="130" spans="1:2" ht="15">
      <c r="A130" s="64">
        <v>40360</v>
      </c>
      <c r="B130" s="166">
        <v>138</v>
      </c>
    </row>
    <row r="131" spans="1:2" ht="15">
      <c r="A131" s="64">
        <v>40391</v>
      </c>
      <c r="B131" s="166">
        <v>147.5</v>
      </c>
    </row>
    <row r="132" spans="1:2" ht="15">
      <c r="A132" s="64">
        <v>40422</v>
      </c>
      <c r="B132" s="166">
        <v>131</v>
      </c>
    </row>
    <row r="133" spans="1:2" ht="15">
      <c r="A133" s="64">
        <v>40452</v>
      </c>
      <c r="B133" s="166">
        <v>129.4</v>
      </c>
    </row>
    <row r="134" spans="1:2" ht="15">
      <c r="A134" s="64">
        <v>40483</v>
      </c>
      <c r="B134" s="166">
        <v>110.3</v>
      </c>
    </row>
    <row r="135" spans="1:2" ht="15">
      <c r="A135" s="64">
        <v>40513</v>
      </c>
      <c r="B135" s="166">
        <v>130.9</v>
      </c>
    </row>
    <row r="136" spans="1:2" ht="15">
      <c r="A136" s="64">
        <v>40544</v>
      </c>
      <c r="B136" s="166">
        <v>114.9</v>
      </c>
    </row>
    <row r="137" spans="1:2" ht="15">
      <c r="A137" s="64">
        <v>40575</v>
      </c>
      <c r="B137" s="166">
        <v>105.9</v>
      </c>
    </row>
    <row r="138" spans="1:2" ht="15">
      <c r="A138" s="64">
        <v>40603</v>
      </c>
      <c r="B138" s="166">
        <v>120.8</v>
      </c>
    </row>
    <row r="139" spans="1:2" ht="15">
      <c r="A139" s="64">
        <v>40634</v>
      </c>
      <c r="B139" s="166">
        <v>121</v>
      </c>
    </row>
    <row r="140" spans="1:2" ht="15">
      <c r="A140" s="64">
        <v>40664</v>
      </c>
      <c r="B140" s="166">
        <v>129.8</v>
      </c>
    </row>
    <row r="141" spans="1:2" ht="15">
      <c r="A141" s="64">
        <v>40695</v>
      </c>
      <c r="B141" s="166">
        <v>140</v>
      </c>
    </row>
    <row r="142" spans="1:2" ht="15">
      <c r="A142" s="64">
        <v>40725</v>
      </c>
      <c r="B142" s="166">
        <v>140.9</v>
      </c>
    </row>
    <row r="143" spans="1:2" ht="15">
      <c r="A143" s="64">
        <v>40756</v>
      </c>
      <c r="B143" s="166">
        <v>154.5</v>
      </c>
    </row>
    <row r="144" spans="1:2" ht="15">
      <c r="A144" s="64">
        <v>40787</v>
      </c>
      <c r="B144" s="166">
        <v>140.8</v>
      </c>
    </row>
    <row r="145" spans="1:2" ht="15">
      <c r="A145" s="64">
        <v>40817</v>
      </c>
      <c r="B145" s="55">
        <v>127.5</v>
      </c>
    </row>
    <row r="146" spans="1:2" ht="15">
      <c r="A146" s="64">
        <v>40848</v>
      </c>
      <c r="B146" s="55">
        <v>110.7</v>
      </c>
    </row>
    <row r="147" spans="1:2" ht="15">
      <c r="A147" s="64">
        <v>40878</v>
      </c>
      <c r="B147" s="55">
        <v>130.8</v>
      </c>
    </row>
    <row r="148" spans="1:2" ht="15">
      <c r="A148" s="64">
        <v>40909</v>
      </c>
      <c r="B148" s="55">
        <v>117.8</v>
      </c>
    </row>
    <row r="149" spans="1:2" ht="15">
      <c r="A149" s="64">
        <v>40940</v>
      </c>
      <c r="B149" s="55">
        <v>103.8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1"/>
  <sheetViews>
    <sheetView zoomScale="90" zoomScaleNormal="90" zoomScalePageLayoutView="0" workbookViewId="0" topLeftCell="A1">
      <pane xSplit="1" ySplit="4" topLeftCell="B1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54" sqref="F154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6" width="9.140625" style="55" customWidth="1"/>
    <col min="7" max="7" width="10.421875" style="55" bestFit="1" customWidth="1"/>
    <col min="8" max="8" width="9.281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6" t="s">
        <v>26</v>
      </c>
      <c r="B2" s="198" t="s">
        <v>398</v>
      </c>
      <c r="C2" s="199"/>
      <c r="D2" s="200"/>
    </row>
    <row r="3" spans="1:4" ht="15">
      <c r="A3" s="196"/>
      <c r="B3" s="197" t="s">
        <v>257</v>
      </c>
      <c r="C3" s="197"/>
      <c r="D3" s="197"/>
    </row>
    <row r="4" spans="1:4" ht="15">
      <c r="A4" s="196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85">
        <v>389066</v>
      </c>
      <c r="C5" s="185">
        <v>189013</v>
      </c>
      <c r="D5" s="185">
        <v>200053</v>
      </c>
      <c r="F5" s="56"/>
      <c r="G5" s="56"/>
      <c r="H5" s="56"/>
    </row>
    <row r="6" spans="1:13" ht="15">
      <c r="A6" s="64">
        <v>36557</v>
      </c>
      <c r="B6" s="185">
        <v>429575</v>
      </c>
      <c r="C6" s="185">
        <v>280980</v>
      </c>
      <c r="D6" s="185">
        <v>148595</v>
      </c>
      <c r="K6" s="131"/>
      <c r="L6" s="131"/>
      <c r="M6" s="131"/>
    </row>
    <row r="7" spans="1:13" ht="15">
      <c r="A7" s="64">
        <v>36586</v>
      </c>
      <c r="B7" s="185">
        <v>402604</v>
      </c>
      <c r="C7" s="185">
        <v>224193</v>
      </c>
      <c r="D7" s="185">
        <v>178411</v>
      </c>
      <c r="K7" s="132"/>
      <c r="L7" s="132"/>
      <c r="M7" s="132"/>
    </row>
    <row r="8" spans="1:4" ht="15">
      <c r="A8" s="64">
        <v>36617</v>
      </c>
      <c r="B8" s="185">
        <v>446797</v>
      </c>
      <c r="C8" s="185">
        <v>200070</v>
      </c>
      <c r="D8" s="185">
        <v>246727</v>
      </c>
    </row>
    <row r="9" spans="1:4" ht="15">
      <c r="A9" s="64">
        <v>36647</v>
      </c>
      <c r="B9" s="185">
        <v>488329</v>
      </c>
      <c r="C9" s="185">
        <v>223587</v>
      </c>
      <c r="D9" s="185">
        <v>264742</v>
      </c>
    </row>
    <row r="10" spans="1:4" ht="15">
      <c r="A10" s="64">
        <v>36678</v>
      </c>
      <c r="B10" s="185">
        <v>676117</v>
      </c>
      <c r="C10" s="185">
        <v>314836</v>
      </c>
      <c r="D10" s="185">
        <v>361281</v>
      </c>
    </row>
    <row r="11" spans="1:4" ht="15">
      <c r="A11" s="64">
        <v>36708</v>
      </c>
      <c r="B11" s="185">
        <v>952821</v>
      </c>
      <c r="C11" s="185">
        <v>490168</v>
      </c>
      <c r="D11" s="185">
        <v>462653</v>
      </c>
    </row>
    <row r="12" spans="1:4" ht="15">
      <c r="A12" s="64">
        <v>36739</v>
      </c>
      <c r="B12" s="185">
        <v>1163388</v>
      </c>
      <c r="C12" s="185">
        <v>554162</v>
      </c>
      <c r="D12" s="185">
        <v>609226</v>
      </c>
    </row>
    <row r="13" spans="1:4" ht="15">
      <c r="A13" s="64">
        <v>36770</v>
      </c>
      <c r="B13" s="185">
        <v>644184</v>
      </c>
      <c r="C13" s="185">
        <v>268852</v>
      </c>
      <c r="D13" s="185">
        <v>375332</v>
      </c>
    </row>
    <row r="14" spans="1:4" ht="15">
      <c r="A14" s="64">
        <v>36800</v>
      </c>
      <c r="B14" s="185">
        <v>448790</v>
      </c>
      <c r="C14" s="185">
        <v>202298</v>
      </c>
      <c r="D14" s="185">
        <v>246492</v>
      </c>
    </row>
    <row r="15" spans="1:4" ht="15">
      <c r="A15" s="64">
        <v>36831</v>
      </c>
      <c r="B15" s="185">
        <v>330178</v>
      </c>
      <c r="C15" s="185">
        <v>174395</v>
      </c>
      <c r="D15" s="185">
        <v>155783</v>
      </c>
    </row>
    <row r="16" spans="1:4" ht="15">
      <c r="A16" s="64">
        <v>36861</v>
      </c>
      <c r="B16" s="185">
        <v>347149</v>
      </c>
      <c r="C16" s="185">
        <v>192347</v>
      </c>
      <c r="D16" s="185">
        <v>154802</v>
      </c>
    </row>
    <row r="17" spans="1:4" ht="15">
      <c r="A17" s="64">
        <v>36892</v>
      </c>
      <c r="B17" s="185">
        <v>381617</v>
      </c>
      <c r="C17" s="185">
        <v>176093</v>
      </c>
      <c r="D17" s="185">
        <v>205524</v>
      </c>
    </row>
    <row r="18" spans="1:4" ht="15">
      <c r="A18" s="64">
        <v>36923</v>
      </c>
      <c r="B18" s="185">
        <v>430738</v>
      </c>
      <c r="C18" s="185">
        <v>261815</v>
      </c>
      <c r="D18" s="185">
        <v>168923</v>
      </c>
    </row>
    <row r="19" spans="1:4" ht="15">
      <c r="A19" s="64">
        <v>36951</v>
      </c>
      <c r="B19" s="185">
        <v>426344</v>
      </c>
      <c r="C19" s="185">
        <v>226975</v>
      </c>
      <c r="D19" s="185">
        <v>199369</v>
      </c>
    </row>
    <row r="20" spans="1:4" ht="15">
      <c r="A20" s="64">
        <v>36982</v>
      </c>
      <c r="B20" s="185">
        <v>468595</v>
      </c>
      <c r="C20" s="185">
        <v>194758</v>
      </c>
      <c r="D20" s="185">
        <v>273837</v>
      </c>
    </row>
    <row r="21" spans="1:4" ht="15">
      <c r="A21" s="64">
        <v>37012</v>
      </c>
      <c r="B21" s="185">
        <v>539717</v>
      </c>
      <c r="C21" s="185">
        <v>235851</v>
      </c>
      <c r="D21" s="185">
        <v>303866</v>
      </c>
    </row>
    <row r="22" spans="1:4" ht="15">
      <c r="A22" s="64">
        <v>37043</v>
      </c>
      <c r="B22" s="185">
        <v>706017</v>
      </c>
      <c r="C22" s="185">
        <v>320822</v>
      </c>
      <c r="D22" s="185">
        <v>385195</v>
      </c>
    </row>
    <row r="23" spans="1:4" ht="15">
      <c r="A23" s="64">
        <v>37073</v>
      </c>
      <c r="B23" s="185">
        <v>1054459</v>
      </c>
      <c r="C23" s="185">
        <v>494236</v>
      </c>
      <c r="D23" s="185">
        <v>560223</v>
      </c>
    </row>
    <row r="24" spans="1:4" ht="15">
      <c r="A24" s="64">
        <v>37104</v>
      </c>
      <c r="B24" s="185">
        <v>1239758</v>
      </c>
      <c r="C24" s="185">
        <v>562508</v>
      </c>
      <c r="D24" s="185">
        <v>677250</v>
      </c>
    </row>
    <row r="25" spans="1:4" ht="15">
      <c r="A25" s="64">
        <v>37135</v>
      </c>
      <c r="B25" s="185">
        <v>659091</v>
      </c>
      <c r="C25" s="185">
        <v>253078</v>
      </c>
      <c r="D25" s="185">
        <v>406013</v>
      </c>
    </row>
    <row r="26" spans="1:4" ht="15">
      <c r="A26" s="64">
        <v>37165</v>
      </c>
      <c r="B26" s="185">
        <v>485313</v>
      </c>
      <c r="C26" s="185">
        <v>206373</v>
      </c>
      <c r="D26" s="185">
        <v>278940</v>
      </c>
    </row>
    <row r="27" spans="1:4" ht="15">
      <c r="A27" s="64">
        <v>37196</v>
      </c>
      <c r="B27" s="185">
        <v>364905</v>
      </c>
      <c r="C27" s="185">
        <v>183013</v>
      </c>
      <c r="D27" s="185">
        <v>181892</v>
      </c>
    </row>
    <row r="28" spans="1:4" ht="15">
      <c r="A28" s="64">
        <v>37226</v>
      </c>
      <c r="B28" s="185">
        <v>373048</v>
      </c>
      <c r="C28" s="185">
        <v>200603</v>
      </c>
      <c r="D28" s="185">
        <v>172445</v>
      </c>
    </row>
    <row r="29" spans="1:4" ht="15">
      <c r="A29" s="64">
        <v>37257</v>
      </c>
      <c r="B29" s="185">
        <v>402242</v>
      </c>
      <c r="C29" s="185">
        <v>192164</v>
      </c>
      <c r="D29" s="185">
        <v>210078</v>
      </c>
    </row>
    <row r="30" spans="1:4" ht="15">
      <c r="A30" s="64">
        <v>37288</v>
      </c>
      <c r="B30" s="185">
        <v>424653</v>
      </c>
      <c r="C30" s="185">
        <v>259733</v>
      </c>
      <c r="D30" s="185">
        <v>164920</v>
      </c>
    </row>
    <row r="31" spans="1:4" ht="15">
      <c r="A31" s="64">
        <v>37316</v>
      </c>
      <c r="B31" s="185">
        <v>452775</v>
      </c>
      <c r="C31" s="185">
        <v>209567</v>
      </c>
      <c r="D31" s="185">
        <v>243208</v>
      </c>
    </row>
    <row r="32" spans="1:4" ht="15">
      <c r="A32" s="64">
        <v>37347</v>
      </c>
      <c r="B32" s="185">
        <v>458886</v>
      </c>
      <c r="C32" s="185">
        <v>186300</v>
      </c>
      <c r="D32" s="185">
        <v>272586</v>
      </c>
    </row>
    <row r="33" spans="1:4" ht="15">
      <c r="A33" s="64">
        <v>37377</v>
      </c>
      <c r="B33" s="185">
        <v>611046</v>
      </c>
      <c r="C33" s="185">
        <v>246435</v>
      </c>
      <c r="D33" s="185">
        <v>364611</v>
      </c>
    </row>
    <row r="34" spans="1:4" ht="15">
      <c r="A34" s="64">
        <v>37408</v>
      </c>
      <c r="B34" s="185">
        <v>717322</v>
      </c>
      <c r="C34" s="185">
        <v>326234</v>
      </c>
      <c r="D34" s="185">
        <v>391088</v>
      </c>
    </row>
    <row r="35" spans="1:4" ht="15">
      <c r="A35" s="64">
        <v>37438</v>
      </c>
      <c r="B35" s="185">
        <v>1074588</v>
      </c>
      <c r="C35" s="185">
        <v>485846</v>
      </c>
      <c r="D35" s="185">
        <v>588742</v>
      </c>
    </row>
    <row r="36" spans="1:4" ht="15">
      <c r="A36" s="64">
        <v>37469</v>
      </c>
      <c r="B36" s="185">
        <v>1245554</v>
      </c>
      <c r="C36" s="185">
        <v>549667</v>
      </c>
      <c r="D36" s="185">
        <v>695887</v>
      </c>
    </row>
    <row r="37" spans="1:4" ht="15">
      <c r="A37" s="64">
        <v>37500</v>
      </c>
      <c r="B37" s="185">
        <v>678896</v>
      </c>
      <c r="C37" s="185">
        <v>255483</v>
      </c>
      <c r="D37" s="185">
        <v>423413</v>
      </c>
    </row>
    <row r="38" spans="1:4" ht="15">
      <c r="A38" s="64">
        <v>37530</v>
      </c>
      <c r="B38" s="185">
        <v>507924</v>
      </c>
      <c r="C38" s="185">
        <v>211504</v>
      </c>
      <c r="D38" s="185">
        <v>296420</v>
      </c>
    </row>
    <row r="39" spans="1:4" ht="15">
      <c r="A39" s="64">
        <v>37561</v>
      </c>
      <c r="B39" s="185">
        <v>378127</v>
      </c>
      <c r="C39" s="185">
        <v>177057</v>
      </c>
      <c r="D39" s="185">
        <v>201070</v>
      </c>
    </row>
    <row r="40" spans="1:4" ht="15">
      <c r="A40" s="64">
        <v>37591</v>
      </c>
      <c r="B40" s="185">
        <v>369048</v>
      </c>
      <c r="C40" s="185">
        <v>200272</v>
      </c>
      <c r="D40" s="185">
        <v>168776</v>
      </c>
    </row>
    <row r="41" spans="1:4" ht="15">
      <c r="A41" s="64">
        <v>37622</v>
      </c>
      <c r="B41" s="185">
        <v>442474</v>
      </c>
      <c r="C41" s="185">
        <v>198742</v>
      </c>
      <c r="D41" s="185">
        <v>243732</v>
      </c>
    </row>
    <row r="42" spans="1:4" ht="15">
      <c r="A42" s="64">
        <v>37653</v>
      </c>
      <c r="B42" s="185">
        <v>452084</v>
      </c>
      <c r="C42" s="185">
        <v>277112</v>
      </c>
      <c r="D42" s="185">
        <v>174972</v>
      </c>
    </row>
    <row r="43" spans="1:4" ht="15">
      <c r="A43" s="64">
        <v>37681</v>
      </c>
      <c r="B43" s="185">
        <v>432816</v>
      </c>
      <c r="C43" s="185">
        <v>217621</v>
      </c>
      <c r="D43" s="185">
        <v>215195</v>
      </c>
    </row>
    <row r="44" spans="1:4" ht="15">
      <c r="A44" s="64">
        <v>37712</v>
      </c>
      <c r="B44" s="185">
        <v>484670</v>
      </c>
      <c r="C44" s="185">
        <v>190066</v>
      </c>
      <c r="D44" s="185">
        <v>294604</v>
      </c>
    </row>
    <row r="45" spans="1:4" ht="15">
      <c r="A45" s="64">
        <v>37742</v>
      </c>
      <c r="B45" s="185">
        <v>604301</v>
      </c>
      <c r="C45" s="185">
        <v>246162</v>
      </c>
      <c r="D45" s="185">
        <v>358139</v>
      </c>
    </row>
    <row r="46" spans="1:4" ht="15">
      <c r="A46" s="64">
        <v>37773</v>
      </c>
      <c r="B46" s="185">
        <v>777463</v>
      </c>
      <c r="C46" s="185">
        <v>336933</v>
      </c>
      <c r="D46" s="185">
        <v>440530</v>
      </c>
    </row>
    <row r="47" spans="1:4" ht="15">
      <c r="A47" s="64">
        <v>37803</v>
      </c>
      <c r="B47" s="185">
        <v>1103903</v>
      </c>
      <c r="C47" s="185">
        <v>502829</v>
      </c>
      <c r="D47" s="185">
        <v>601074</v>
      </c>
    </row>
    <row r="48" spans="1:4" ht="15">
      <c r="A48" s="64">
        <v>37834</v>
      </c>
      <c r="B48" s="185">
        <v>1284690</v>
      </c>
      <c r="C48" s="185">
        <v>530876</v>
      </c>
      <c r="D48" s="185">
        <v>753814</v>
      </c>
    </row>
    <row r="49" spans="1:4" ht="15">
      <c r="A49" s="64">
        <v>37865</v>
      </c>
      <c r="B49" s="185">
        <v>689076</v>
      </c>
      <c r="C49" s="185">
        <v>252104</v>
      </c>
      <c r="D49" s="185">
        <v>436972</v>
      </c>
    </row>
    <row r="50" spans="1:4" ht="15">
      <c r="A50" s="64">
        <v>37895</v>
      </c>
      <c r="B50" s="185">
        <v>507277</v>
      </c>
      <c r="C50" s="185">
        <v>210720</v>
      </c>
      <c r="D50" s="185">
        <v>296557</v>
      </c>
    </row>
    <row r="51" spans="1:4" ht="15">
      <c r="A51" s="64">
        <v>37926</v>
      </c>
      <c r="B51" s="185">
        <v>355566</v>
      </c>
      <c r="C51" s="185">
        <v>176495</v>
      </c>
      <c r="D51" s="185">
        <v>179071</v>
      </c>
    </row>
    <row r="52" spans="1:4" ht="15">
      <c r="A52" s="64">
        <v>37956</v>
      </c>
      <c r="B52" s="185">
        <v>368249</v>
      </c>
      <c r="C52" s="185">
        <v>187524</v>
      </c>
      <c r="D52" s="185">
        <v>180725</v>
      </c>
    </row>
    <row r="53" spans="1:4" ht="15">
      <c r="A53" s="64">
        <v>37987</v>
      </c>
      <c r="B53" s="185">
        <v>448589</v>
      </c>
      <c r="C53" s="185">
        <v>194888</v>
      </c>
      <c r="D53" s="185">
        <v>253701</v>
      </c>
    </row>
    <row r="54" spans="1:4" ht="15">
      <c r="A54" s="64">
        <v>38018</v>
      </c>
      <c r="B54" s="185">
        <v>467580</v>
      </c>
      <c r="C54" s="185">
        <v>272755</v>
      </c>
      <c r="D54" s="185">
        <v>194825</v>
      </c>
    </row>
    <row r="55" spans="1:4" ht="15">
      <c r="A55" s="64">
        <v>38047</v>
      </c>
      <c r="B55" s="185">
        <v>427130</v>
      </c>
      <c r="C55" s="185">
        <v>216561</v>
      </c>
      <c r="D55" s="185">
        <v>210569</v>
      </c>
    </row>
    <row r="56" spans="1:4" ht="15">
      <c r="A56" s="64">
        <v>38078</v>
      </c>
      <c r="B56" s="185">
        <v>489877</v>
      </c>
      <c r="C56" s="185">
        <v>200950</v>
      </c>
      <c r="D56" s="185">
        <v>288927</v>
      </c>
    </row>
    <row r="57" spans="1:4" ht="15">
      <c r="A57" s="64">
        <v>38108</v>
      </c>
      <c r="B57" s="185">
        <v>610675</v>
      </c>
      <c r="C57" s="185">
        <v>217098</v>
      </c>
      <c r="D57" s="185">
        <v>393577</v>
      </c>
    </row>
    <row r="58" spans="1:4" ht="15">
      <c r="A58" s="64">
        <v>38139</v>
      </c>
      <c r="B58" s="185">
        <v>736838</v>
      </c>
      <c r="C58" s="185">
        <v>304646</v>
      </c>
      <c r="D58" s="185">
        <v>432192</v>
      </c>
    </row>
    <row r="59" spans="1:4" ht="15">
      <c r="A59" s="64">
        <v>38169</v>
      </c>
      <c r="B59" s="185">
        <v>1113536</v>
      </c>
      <c r="C59" s="185">
        <v>481032</v>
      </c>
      <c r="D59" s="185">
        <v>632504</v>
      </c>
    </row>
    <row r="60" spans="1:4" ht="15">
      <c r="A60" s="64">
        <v>38200</v>
      </c>
      <c r="B60" s="185">
        <v>1309872</v>
      </c>
      <c r="C60" s="185">
        <v>509308</v>
      </c>
      <c r="D60" s="185">
        <v>800564</v>
      </c>
    </row>
    <row r="61" spans="1:4" ht="15">
      <c r="A61" s="64">
        <v>38231</v>
      </c>
      <c r="B61" s="185">
        <v>726775</v>
      </c>
      <c r="C61" s="185">
        <v>253321</v>
      </c>
      <c r="D61" s="185">
        <v>473454</v>
      </c>
    </row>
    <row r="62" spans="1:4" ht="15">
      <c r="A62" s="64">
        <v>38261</v>
      </c>
      <c r="B62" s="185">
        <v>510489</v>
      </c>
      <c r="C62" s="185">
        <v>188611</v>
      </c>
      <c r="D62" s="185">
        <v>321878</v>
      </c>
    </row>
    <row r="63" spans="1:4" ht="15">
      <c r="A63" s="64">
        <v>38292</v>
      </c>
      <c r="B63" s="185">
        <v>378261</v>
      </c>
      <c r="C63" s="185">
        <v>196954</v>
      </c>
      <c r="D63" s="185">
        <v>181307</v>
      </c>
    </row>
    <row r="64" spans="1:4" ht="15">
      <c r="A64" s="64">
        <v>38322</v>
      </c>
      <c r="B64" s="185">
        <v>369115</v>
      </c>
      <c r="C64" s="185">
        <v>189830</v>
      </c>
      <c r="D64" s="185">
        <v>179285</v>
      </c>
    </row>
    <row r="65" spans="1:4" ht="15">
      <c r="A65" s="64">
        <v>38353</v>
      </c>
      <c r="B65" s="185">
        <v>426095</v>
      </c>
      <c r="C65" s="185">
        <v>182378</v>
      </c>
      <c r="D65" s="185">
        <v>243717</v>
      </c>
    </row>
    <row r="66" spans="1:4" ht="15">
      <c r="A66" s="64">
        <v>38384</v>
      </c>
      <c r="B66" s="185">
        <v>448519</v>
      </c>
      <c r="C66" s="185">
        <v>250848</v>
      </c>
      <c r="D66" s="185">
        <v>197671</v>
      </c>
    </row>
    <row r="67" spans="1:4" ht="15">
      <c r="A67" s="64">
        <v>38412</v>
      </c>
      <c r="B67" s="185">
        <v>487925</v>
      </c>
      <c r="C67" s="185">
        <v>225742</v>
      </c>
      <c r="D67" s="185">
        <v>262183</v>
      </c>
    </row>
    <row r="68" spans="1:4" ht="15">
      <c r="A68" s="64">
        <v>38443</v>
      </c>
      <c r="B68" s="185">
        <v>468171</v>
      </c>
      <c r="C68" s="185">
        <v>209140</v>
      </c>
      <c r="D68" s="185">
        <v>259031</v>
      </c>
    </row>
    <row r="69" spans="1:4" ht="15">
      <c r="A69" s="64">
        <v>38473</v>
      </c>
      <c r="B69" s="185">
        <v>604361</v>
      </c>
      <c r="C69" s="185">
        <v>214944</v>
      </c>
      <c r="D69" s="185">
        <v>389417</v>
      </c>
    </row>
    <row r="70" spans="1:4" ht="15">
      <c r="A70" s="64">
        <v>38504</v>
      </c>
      <c r="B70" s="185">
        <v>732883</v>
      </c>
      <c r="C70" s="185">
        <v>308493</v>
      </c>
      <c r="D70" s="185">
        <v>424390</v>
      </c>
    </row>
    <row r="71" spans="1:4" ht="15">
      <c r="A71" s="64">
        <v>38534</v>
      </c>
      <c r="B71" s="185">
        <v>1114086</v>
      </c>
      <c r="C71" s="185">
        <v>473244</v>
      </c>
      <c r="D71" s="185">
        <v>640842</v>
      </c>
    </row>
    <row r="72" spans="1:4" ht="15">
      <c r="A72" s="64">
        <v>38565</v>
      </c>
      <c r="B72" s="185">
        <v>1260450</v>
      </c>
      <c r="C72" s="185">
        <v>479381</v>
      </c>
      <c r="D72" s="185">
        <v>781069</v>
      </c>
    </row>
    <row r="73" spans="1:4" ht="15">
      <c r="A73" s="64">
        <v>38596</v>
      </c>
      <c r="B73" s="185">
        <v>726955</v>
      </c>
      <c r="C73" s="185">
        <v>251303</v>
      </c>
      <c r="D73" s="185">
        <v>475652</v>
      </c>
    </row>
    <row r="74" spans="1:4" ht="15">
      <c r="A74" s="64">
        <v>38626</v>
      </c>
      <c r="B74" s="185">
        <v>528048</v>
      </c>
      <c r="C74" s="185">
        <v>196398</v>
      </c>
      <c r="D74" s="185">
        <v>331650</v>
      </c>
    </row>
    <row r="75" spans="1:4" ht="15">
      <c r="A75" s="64">
        <v>38657</v>
      </c>
      <c r="B75" s="185">
        <v>377375</v>
      </c>
      <c r="C75" s="185">
        <v>184384</v>
      </c>
      <c r="D75" s="185">
        <v>192991</v>
      </c>
    </row>
    <row r="76" spans="1:4" ht="15">
      <c r="A76" s="64">
        <v>38687</v>
      </c>
      <c r="B76" s="185">
        <v>397716</v>
      </c>
      <c r="C76" s="185">
        <v>197083</v>
      </c>
      <c r="D76" s="185">
        <v>200633</v>
      </c>
    </row>
    <row r="77" spans="1:4" ht="15">
      <c r="A77" s="64">
        <v>38718</v>
      </c>
      <c r="B77" s="185">
        <v>464281</v>
      </c>
      <c r="C77" s="185">
        <v>192782</v>
      </c>
      <c r="D77" s="185">
        <v>271499</v>
      </c>
    </row>
    <row r="78" spans="1:4" ht="15">
      <c r="A78" s="64">
        <v>38749</v>
      </c>
      <c r="B78" s="185">
        <v>463609</v>
      </c>
      <c r="C78" s="185">
        <v>267796</v>
      </c>
      <c r="D78" s="185">
        <v>195813</v>
      </c>
    </row>
    <row r="79" spans="1:4" ht="15">
      <c r="A79" s="64">
        <v>38777</v>
      </c>
      <c r="B79" s="185">
        <v>476301</v>
      </c>
      <c r="C79" s="185">
        <v>236021</v>
      </c>
      <c r="D79" s="185">
        <v>240280</v>
      </c>
    </row>
    <row r="80" spans="1:4" ht="15">
      <c r="A80" s="64">
        <v>38808</v>
      </c>
      <c r="B80" s="185">
        <v>474299</v>
      </c>
      <c r="C80" s="185">
        <v>168715</v>
      </c>
      <c r="D80" s="185">
        <v>305584</v>
      </c>
    </row>
    <row r="81" spans="1:4" ht="15">
      <c r="A81" s="64">
        <v>38838</v>
      </c>
      <c r="B81" s="185">
        <v>574861</v>
      </c>
      <c r="C81" s="185">
        <v>219800</v>
      </c>
      <c r="D81" s="185">
        <v>355061</v>
      </c>
    </row>
    <row r="82" spans="1:4" ht="15">
      <c r="A82" s="64">
        <v>38869</v>
      </c>
      <c r="B82" s="185">
        <v>765136</v>
      </c>
      <c r="C82" s="185">
        <v>302790</v>
      </c>
      <c r="D82" s="185">
        <v>462346</v>
      </c>
    </row>
    <row r="83" spans="1:4" ht="15">
      <c r="A83" s="64">
        <v>38899</v>
      </c>
      <c r="B83" s="185">
        <v>1156912</v>
      </c>
      <c r="C83" s="185">
        <v>498403</v>
      </c>
      <c r="D83" s="185">
        <v>658509</v>
      </c>
    </row>
    <row r="84" spans="1:4" ht="15">
      <c r="A84" s="64">
        <v>38930</v>
      </c>
      <c r="B84" s="185">
        <v>1209037</v>
      </c>
      <c r="C84" s="185">
        <v>456506</v>
      </c>
      <c r="D84" s="185">
        <v>752531</v>
      </c>
    </row>
    <row r="85" spans="1:4" ht="15">
      <c r="A85" s="64">
        <v>38961</v>
      </c>
      <c r="B85" s="185">
        <v>748944</v>
      </c>
      <c r="C85" s="185">
        <v>270802</v>
      </c>
      <c r="D85" s="185">
        <v>478142</v>
      </c>
    </row>
    <row r="86" spans="1:4" ht="15">
      <c r="A86" s="64">
        <v>38991</v>
      </c>
      <c r="B86" s="185">
        <v>547599</v>
      </c>
      <c r="C86" s="185">
        <v>219008</v>
      </c>
      <c r="D86" s="185">
        <v>328591</v>
      </c>
    </row>
    <row r="87" spans="1:4" ht="15">
      <c r="A87" s="64">
        <v>39022</v>
      </c>
      <c r="B87" s="185">
        <v>406820</v>
      </c>
      <c r="C87" s="185">
        <v>197324</v>
      </c>
      <c r="D87" s="185">
        <v>209496</v>
      </c>
    </row>
    <row r="88" spans="1:4" ht="15">
      <c r="A88" s="64">
        <v>39052</v>
      </c>
      <c r="B88" s="185">
        <v>434468</v>
      </c>
      <c r="C88" s="185">
        <v>203491</v>
      </c>
      <c r="D88" s="185">
        <v>230977</v>
      </c>
    </row>
    <row r="89" spans="1:4" ht="15">
      <c r="A89" s="64">
        <v>39083</v>
      </c>
      <c r="B89" s="185">
        <v>472257</v>
      </c>
      <c r="C89" s="185">
        <v>176632</v>
      </c>
      <c r="D89" s="185">
        <v>295625</v>
      </c>
    </row>
    <row r="90" spans="1:4" ht="15">
      <c r="A90" s="64">
        <v>39114</v>
      </c>
      <c r="B90" s="185">
        <v>497207</v>
      </c>
      <c r="C90" s="185">
        <v>282199</v>
      </c>
      <c r="D90" s="185">
        <v>215008</v>
      </c>
    </row>
    <row r="91" spans="1:4" ht="15">
      <c r="A91" s="64">
        <v>39142</v>
      </c>
      <c r="B91" s="185">
        <v>502120</v>
      </c>
      <c r="C91" s="185">
        <v>241565</v>
      </c>
      <c r="D91" s="185">
        <v>260555</v>
      </c>
    </row>
    <row r="92" spans="1:4" ht="15">
      <c r="A92" s="64">
        <v>39173</v>
      </c>
      <c r="B92" s="185">
        <v>567645</v>
      </c>
      <c r="C92" s="185">
        <v>208245</v>
      </c>
      <c r="D92" s="185">
        <v>359400</v>
      </c>
    </row>
    <row r="93" spans="1:4" ht="15">
      <c r="A93" s="64">
        <v>39203</v>
      </c>
      <c r="B93" s="185">
        <v>618581</v>
      </c>
      <c r="C93" s="185">
        <v>238717</v>
      </c>
      <c r="D93" s="185">
        <v>379864</v>
      </c>
    </row>
    <row r="94" spans="1:4" ht="15">
      <c r="A94" s="64">
        <v>39234</v>
      </c>
      <c r="B94" s="185">
        <v>811129</v>
      </c>
      <c r="C94" s="185">
        <v>339009</v>
      </c>
      <c r="D94" s="185">
        <v>472120</v>
      </c>
    </row>
    <row r="95" spans="1:4" ht="15">
      <c r="A95" s="64">
        <v>39264</v>
      </c>
      <c r="B95" s="185">
        <v>1226242</v>
      </c>
      <c r="C95" s="185">
        <v>503047</v>
      </c>
      <c r="D95" s="185">
        <v>723195</v>
      </c>
    </row>
    <row r="96" spans="1:4" ht="15">
      <c r="A96" s="64">
        <v>39295</v>
      </c>
      <c r="B96" s="185">
        <v>1325017</v>
      </c>
      <c r="C96" s="185">
        <v>489485</v>
      </c>
      <c r="D96" s="185">
        <v>835532</v>
      </c>
    </row>
    <row r="97" spans="1:4" ht="15">
      <c r="A97" s="64">
        <v>39326</v>
      </c>
      <c r="B97" s="185">
        <v>776080</v>
      </c>
      <c r="C97" s="185">
        <v>260797</v>
      </c>
      <c r="D97" s="185">
        <v>515283</v>
      </c>
    </row>
    <row r="98" spans="1:4" ht="15">
      <c r="A98" s="64">
        <v>39356</v>
      </c>
      <c r="B98" s="185">
        <v>572521</v>
      </c>
      <c r="C98" s="185">
        <v>228212</v>
      </c>
      <c r="D98" s="185">
        <v>344309</v>
      </c>
    </row>
    <row r="99" spans="1:4" ht="15">
      <c r="A99" s="64">
        <v>39387</v>
      </c>
      <c r="B99" s="185">
        <v>440712</v>
      </c>
      <c r="C99" s="185">
        <v>202501</v>
      </c>
      <c r="D99" s="185">
        <v>238211</v>
      </c>
    </row>
    <row r="100" spans="1:4" ht="15">
      <c r="A100" s="64">
        <v>39417</v>
      </c>
      <c r="B100" s="185">
        <v>451797</v>
      </c>
      <c r="C100" s="185">
        <v>222999</v>
      </c>
      <c r="D100" s="185">
        <v>228798</v>
      </c>
    </row>
    <row r="101" spans="1:9" ht="15">
      <c r="A101" s="64">
        <v>39448</v>
      </c>
      <c r="B101" s="191">
        <v>529718</v>
      </c>
      <c r="C101" s="191">
        <v>216152</v>
      </c>
      <c r="D101" s="191">
        <v>313566</v>
      </c>
      <c r="G101" s="173"/>
      <c r="H101" s="173"/>
      <c r="I101" s="173"/>
    </row>
    <row r="102" spans="1:9" ht="15">
      <c r="A102" s="64">
        <v>39479</v>
      </c>
      <c r="B102" s="191">
        <v>599254</v>
      </c>
      <c r="C102" s="191">
        <v>346770</v>
      </c>
      <c r="D102" s="191">
        <v>252484</v>
      </c>
      <c r="G102" s="173"/>
      <c r="H102" s="173"/>
      <c r="I102" s="173"/>
    </row>
    <row r="103" spans="1:9" ht="15">
      <c r="A103" s="64">
        <v>39508</v>
      </c>
      <c r="B103" s="191">
        <v>544252</v>
      </c>
      <c r="C103" s="191">
        <v>238028</v>
      </c>
      <c r="D103" s="191">
        <v>306224</v>
      </c>
      <c r="G103" s="173"/>
      <c r="H103" s="173"/>
      <c r="I103" s="173"/>
    </row>
    <row r="104" spans="1:9" ht="15">
      <c r="A104" s="64">
        <v>39539</v>
      </c>
      <c r="B104" s="191">
        <v>558393</v>
      </c>
      <c r="C104" s="191">
        <v>241892</v>
      </c>
      <c r="D104" s="191">
        <v>316501</v>
      </c>
      <c r="G104" s="173"/>
      <c r="H104" s="173"/>
      <c r="I104" s="173"/>
    </row>
    <row r="105" spans="1:9" ht="15">
      <c r="A105" s="64">
        <v>39569</v>
      </c>
      <c r="B105" s="191">
        <v>775009</v>
      </c>
      <c r="C105" s="191">
        <v>289221</v>
      </c>
      <c r="D105" s="191">
        <v>485788</v>
      </c>
      <c r="G105" s="173"/>
      <c r="H105" s="173"/>
      <c r="I105" s="173"/>
    </row>
    <row r="106" spans="1:9" ht="15">
      <c r="A106" s="64">
        <v>39600</v>
      </c>
      <c r="B106" s="191">
        <v>867671</v>
      </c>
      <c r="C106" s="191">
        <v>365455</v>
      </c>
      <c r="D106" s="191">
        <v>502216</v>
      </c>
      <c r="G106" s="173"/>
      <c r="H106" s="173"/>
      <c r="I106" s="173"/>
    </row>
    <row r="107" spans="1:9" ht="15">
      <c r="A107" s="64">
        <v>39630</v>
      </c>
      <c r="B107" s="191">
        <v>1403908</v>
      </c>
      <c r="C107" s="191">
        <v>561130</v>
      </c>
      <c r="D107" s="191">
        <v>842778</v>
      </c>
      <c r="G107" s="173"/>
      <c r="H107" s="173"/>
      <c r="I107" s="173"/>
    </row>
    <row r="108" spans="1:9" ht="15">
      <c r="A108" s="64">
        <v>39661</v>
      </c>
      <c r="B108" s="191">
        <v>1531194</v>
      </c>
      <c r="C108" s="191">
        <v>596285</v>
      </c>
      <c r="D108" s="191">
        <v>934909</v>
      </c>
      <c r="G108" s="173"/>
      <c r="H108" s="173"/>
      <c r="I108" s="173"/>
    </row>
    <row r="109" spans="1:9" ht="15">
      <c r="A109" s="64">
        <v>39692</v>
      </c>
      <c r="B109" s="191">
        <v>819697</v>
      </c>
      <c r="C109" s="191">
        <v>297340</v>
      </c>
      <c r="D109" s="191">
        <v>522357</v>
      </c>
      <c r="G109" s="173"/>
      <c r="H109" s="173"/>
      <c r="I109" s="173"/>
    </row>
    <row r="110" spans="1:9" ht="15">
      <c r="A110" s="64">
        <v>39722</v>
      </c>
      <c r="B110" s="191">
        <v>623260</v>
      </c>
      <c r="C110" s="191">
        <v>268039</v>
      </c>
      <c r="D110" s="191">
        <v>355221</v>
      </c>
      <c r="G110" s="173"/>
      <c r="H110" s="173"/>
      <c r="I110" s="173"/>
    </row>
    <row r="111" spans="1:9" ht="15">
      <c r="A111" s="64">
        <v>39753</v>
      </c>
      <c r="B111" s="191">
        <v>455824</v>
      </c>
      <c r="C111" s="191">
        <v>227497</v>
      </c>
      <c r="D111" s="191">
        <v>228327</v>
      </c>
      <c r="G111" s="173"/>
      <c r="H111" s="173"/>
      <c r="I111" s="173"/>
    </row>
    <row r="112" spans="1:9" ht="15">
      <c r="A112" s="64">
        <v>39783</v>
      </c>
      <c r="B112" s="191">
        <v>507286</v>
      </c>
      <c r="C112" s="191">
        <v>257723</v>
      </c>
      <c r="D112" s="191">
        <v>249563</v>
      </c>
      <c r="E112" s="55">
        <v>83.0690782313195</v>
      </c>
      <c r="G112" s="173"/>
      <c r="H112" s="173"/>
      <c r="I112" s="173"/>
    </row>
    <row r="113" spans="1:9" ht="15">
      <c r="A113" s="64">
        <v>39814</v>
      </c>
      <c r="B113" s="191">
        <v>544277</v>
      </c>
      <c r="C113" s="191">
        <v>232794</v>
      </c>
      <c r="D113" s="191">
        <v>311483</v>
      </c>
      <c r="G113" s="174"/>
      <c r="H113" s="174"/>
      <c r="I113" s="174"/>
    </row>
    <row r="114" spans="1:9" ht="15">
      <c r="A114" s="64">
        <v>39845</v>
      </c>
      <c r="B114" s="191">
        <v>564898</v>
      </c>
      <c r="C114" s="191">
        <v>343185</v>
      </c>
      <c r="D114" s="191">
        <v>221713</v>
      </c>
      <c r="G114" s="174"/>
      <c r="H114" s="174"/>
      <c r="I114" s="174"/>
    </row>
    <row r="115" spans="1:9" ht="15">
      <c r="A115" s="64">
        <v>39873</v>
      </c>
      <c r="B115" s="191">
        <v>506184</v>
      </c>
      <c r="C115" s="191">
        <v>259156</v>
      </c>
      <c r="D115" s="191">
        <v>247028</v>
      </c>
      <c r="G115" s="174"/>
      <c r="H115" s="174"/>
      <c r="I115" s="174"/>
    </row>
    <row r="116" spans="1:9" ht="15">
      <c r="A116" s="64">
        <v>39904</v>
      </c>
      <c r="B116" s="191">
        <v>571895</v>
      </c>
      <c r="C116" s="191">
        <v>249872</v>
      </c>
      <c r="D116" s="191">
        <v>322023</v>
      </c>
      <c r="G116" s="174"/>
      <c r="H116" s="174"/>
      <c r="I116" s="174"/>
    </row>
    <row r="117" spans="1:9" ht="15">
      <c r="A117" s="64">
        <v>39934</v>
      </c>
      <c r="B117" s="191">
        <v>682613</v>
      </c>
      <c r="C117" s="191">
        <v>281199</v>
      </c>
      <c r="D117" s="191">
        <v>401414</v>
      </c>
      <c r="G117" s="174"/>
      <c r="H117" s="174"/>
      <c r="I117" s="174"/>
    </row>
    <row r="118" spans="1:9" ht="15">
      <c r="A118" s="64">
        <v>39965</v>
      </c>
      <c r="B118" s="191">
        <v>844460</v>
      </c>
      <c r="C118" s="191">
        <v>376016</v>
      </c>
      <c r="D118" s="191">
        <v>468444</v>
      </c>
      <c r="G118" s="174"/>
      <c r="H118" s="174"/>
      <c r="I118" s="174"/>
    </row>
    <row r="119" spans="1:9" ht="15">
      <c r="A119" s="64">
        <v>39995</v>
      </c>
      <c r="B119" s="191">
        <v>1355665</v>
      </c>
      <c r="C119" s="191">
        <v>611202</v>
      </c>
      <c r="D119" s="191">
        <v>744463</v>
      </c>
      <c r="G119" s="174"/>
      <c r="H119" s="174"/>
      <c r="I119" s="174"/>
    </row>
    <row r="120" spans="1:9" ht="15">
      <c r="A120" s="64">
        <v>40026</v>
      </c>
      <c r="B120" s="191">
        <v>1544117</v>
      </c>
      <c r="C120" s="191">
        <v>636972</v>
      </c>
      <c r="D120" s="191">
        <v>907145</v>
      </c>
      <c r="G120" s="174"/>
      <c r="H120" s="174"/>
      <c r="I120" s="174"/>
    </row>
    <row r="121" spans="1:9" ht="15">
      <c r="A121" s="64">
        <v>40057</v>
      </c>
      <c r="B121" s="191">
        <v>787491</v>
      </c>
      <c r="C121" s="191">
        <v>303463</v>
      </c>
      <c r="D121" s="191">
        <v>484028</v>
      </c>
      <c r="G121" s="174"/>
      <c r="H121" s="174"/>
      <c r="I121" s="174"/>
    </row>
    <row r="122" spans="1:9" ht="15">
      <c r="A122" s="64">
        <v>40087</v>
      </c>
      <c r="B122" s="191">
        <v>605145</v>
      </c>
      <c r="C122" s="191">
        <v>273013</v>
      </c>
      <c r="D122" s="191">
        <v>332132</v>
      </c>
      <c r="G122" s="174"/>
      <c r="H122" s="174"/>
      <c r="I122" s="174"/>
    </row>
    <row r="123" spans="1:9" ht="15">
      <c r="A123" s="64">
        <v>40118</v>
      </c>
      <c r="B123" s="191">
        <v>423065</v>
      </c>
      <c r="C123" s="191">
        <v>215979</v>
      </c>
      <c r="D123" s="191">
        <v>207086</v>
      </c>
      <c r="G123" s="174"/>
      <c r="H123" s="174"/>
      <c r="I123" s="174"/>
    </row>
    <row r="124" spans="1:9" ht="15">
      <c r="A124" s="64">
        <v>40148</v>
      </c>
      <c r="B124" s="191">
        <v>474278</v>
      </c>
      <c r="C124" s="191">
        <v>233931</v>
      </c>
      <c r="D124" s="191">
        <v>240347</v>
      </c>
      <c r="G124" s="174"/>
      <c r="H124" s="174"/>
      <c r="I124" s="174"/>
    </row>
    <row r="125" spans="1:9" ht="15">
      <c r="A125" s="64">
        <v>40179</v>
      </c>
      <c r="B125" s="191">
        <v>549540</v>
      </c>
      <c r="C125" s="191">
        <v>240858</v>
      </c>
      <c r="D125" s="191">
        <v>308682</v>
      </c>
      <c r="G125" s="173"/>
      <c r="H125" s="173"/>
      <c r="I125" s="173"/>
    </row>
    <row r="126" spans="1:9" ht="15">
      <c r="A126" s="64">
        <v>40210</v>
      </c>
      <c r="B126" s="191">
        <v>552989</v>
      </c>
      <c r="C126" s="191">
        <v>342732</v>
      </c>
      <c r="D126" s="191">
        <v>210257</v>
      </c>
      <c r="G126" s="173"/>
      <c r="H126" s="173"/>
      <c r="I126" s="173"/>
    </row>
    <row r="127" spans="1:9" ht="15">
      <c r="A127" s="64">
        <v>40238</v>
      </c>
      <c r="B127" s="191">
        <v>506656</v>
      </c>
      <c r="C127" s="191">
        <v>262102</v>
      </c>
      <c r="D127" s="191">
        <v>244554</v>
      </c>
      <c r="G127" s="173"/>
      <c r="H127" s="173"/>
      <c r="I127" s="173"/>
    </row>
    <row r="128" spans="1:9" ht="15">
      <c r="A128" s="64">
        <v>40269</v>
      </c>
      <c r="B128" s="191">
        <v>562439</v>
      </c>
      <c r="C128" s="191">
        <v>255115</v>
      </c>
      <c r="D128" s="191">
        <v>307324</v>
      </c>
      <c r="G128" s="173"/>
      <c r="H128" s="173"/>
      <c r="I128" s="173"/>
    </row>
    <row r="129" spans="1:9" ht="15">
      <c r="A129" s="64">
        <v>40299</v>
      </c>
      <c r="B129" s="191">
        <v>661845</v>
      </c>
      <c r="C129" s="191">
        <v>260831</v>
      </c>
      <c r="D129" s="191">
        <v>401014</v>
      </c>
      <c r="G129" s="173"/>
      <c r="H129" s="173"/>
      <c r="I129" s="173"/>
    </row>
    <row r="130" spans="1:9" ht="15">
      <c r="A130" s="64">
        <v>40330</v>
      </c>
      <c r="B130" s="191">
        <v>823737</v>
      </c>
      <c r="C130" s="191">
        <v>363771</v>
      </c>
      <c r="D130" s="191">
        <v>459966</v>
      </c>
      <c r="G130" s="173"/>
      <c r="H130" s="173"/>
      <c r="I130" s="173"/>
    </row>
    <row r="131" spans="1:9" ht="15">
      <c r="A131" s="64">
        <v>40360</v>
      </c>
      <c r="B131" s="191">
        <v>1332897</v>
      </c>
      <c r="C131" s="191">
        <v>556491</v>
      </c>
      <c r="D131" s="191">
        <v>776406</v>
      </c>
      <c r="G131" s="173"/>
      <c r="H131" s="173"/>
      <c r="I131" s="173"/>
    </row>
    <row r="132" spans="1:9" ht="15">
      <c r="A132" s="64">
        <v>40391</v>
      </c>
      <c r="B132" s="191">
        <v>1488036</v>
      </c>
      <c r="C132" s="191">
        <v>565995</v>
      </c>
      <c r="D132" s="191">
        <v>922041</v>
      </c>
      <c r="G132" s="173"/>
      <c r="H132" s="173"/>
      <c r="I132" s="173"/>
    </row>
    <row r="133" spans="1:9" ht="15">
      <c r="A133" s="64">
        <v>40422</v>
      </c>
      <c r="B133" s="191">
        <v>785042</v>
      </c>
      <c r="C133" s="191">
        <v>279511</v>
      </c>
      <c r="D133" s="191">
        <v>505531</v>
      </c>
      <c r="G133" s="173"/>
      <c r="H133" s="173"/>
      <c r="I133" s="173"/>
    </row>
    <row r="134" spans="1:9" ht="15">
      <c r="A134" s="64">
        <v>40452</v>
      </c>
      <c r="B134" s="191">
        <v>620115</v>
      </c>
      <c r="C134" s="191">
        <v>264759</v>
      </c>
      <c r="D134" s="191">
        <v>355356</v>
      </c>
      <c r="G134" s="173"/>
      <c r="H134" s="173"/>
      <c r="I134" s="173"/>
    </row>
    <row r="135" spans="1:9" ht="15">
      <c r="A135" s="64">
        <v>40483</v>
      </c>
      <c r="B135" s="191">
        <v>419652</v>
      </c>
      <c r="C135" s="191">
        <v>214821</v>
      </c>
      <c r="D135" s="191">
        <v>204831</v>
      </c>
      <c r="G135" s="173"/>
      <c r="H135" s="173"/>
      <c r="I135" s="173"/>
    </row>
    <row r="136" spans="1:9" ht="15">
      <c r="A136" s="64">
        <v>40513</v>
      </c>
      <c r="B136" s="191">
        <v>468718</v>
      </c>
      <c r="C136" s="191">
        <v>241417</v>
      </c>
      <c r="D136" s="191">
        <v>227301</v>
      </c>
      <c r="G136" s="173"/>
      <c r="H136" s="173"/>
      <c r="I136" s="173"/>
    </row>
    <row r="137" spans="1:9" ht="15">
      <c r="A137" s="64">
        <v>40544</v>
      </c>
      <c r="B137" s="191">
        <v>576387</v>
      </c>
      <c r="C137" s="191">
        <v>241202</v>
      </c>
      <c r="D137" s="191">
        <v>335185</v>
      </c>
      <c r="G137" s="173"/>
      <c r="H137" s="173"/>
      <c r="I137" s="173"/>
    </row>
    <row r="138" spans="1:9" ht="15">
      <c r="A138" s="64">
        <v>40575</v>
      </c>
      <c r="B138" s="191">
        <v>542606</v>
      </c>
      <c r="C138" s="191">
        <v>335821</v>
      </c>
      <c r="D138" s="191">
        <v>206785</v>
      </c>
      <c r="G138" s="173"/>
      <c r="H138" s="173"/>
      <c r="I138" s="173"/>
    </row>
    <row r="139" spans="1:9" ht="15">
      <c r="A139" s="64">
        <v>40603</v>
      </c>
      <c r="B139" s="191">
        <v>540534</v>
      </c>
      <c r="C139" s="191">
        <v>269133</v>
      </c>
      <c r="D139" s="191">
        <v>271401</v>
      </c>
      <c r="G139" s="173"/>
      <c r="H139" s="173"/>
      <c r="I139" s="173"/>
    </row>
    <row r="140" spans="1:9" ht="15">
      <c r="A140" s="64">
        <v>40634</v>
      </c>
      <c r="B140" s="191">
        <v>638879</v>
      </c>
      <c r="C140" s="191">
        <v>278736</v>
      </c>
      <c r="D140" s="191">
        <v>360143</v>
      </c>
      <c r="G140" s="173"/>
      <c r="H140" s="173"/>
      <c r="I140" s="173"/>
    </row>
    <row r="141" spans="1:9" ht="15">
      <c r="A141" s="64">
        <v>40664</v>
      </c>
      <c r="B141" s="191">
        <v>633888</v>
      </c>
      <c r="C141" s="191">
        <v>253038</v>
      </c>
      <c r="D141" s="191">
        <v>380850</v>
      </c>
      <c r="G141" s="173"/>
      <c r="H141" s="173"/>
      <c r="I141" s="173"/>
    </row>
    <row r="142" spans="1:9" ht="15">
      <c r="A142" s="64">
        <v>40695</v>
      </c>
      <c r="B142" s="191">
        <v>910983</v>
      </c>
      <c r="C142" s="191">
        <v>351466</v>
      </c>
      <c r="D142" s="191">
        <v>559517</v>
      </c>
      <c r="G142" s="173"/>
      <c r="H142" s="173"/>
      <c r="I142" s="173"/>
    </row>
    <row r="143" spans="1:9" ht="15">
      <c r="A143" s="64">
        <v>40725</v>
      </c>
      <c r="B143" s="191">
        <v>1388059</v>
      </c>
      <c r="C143" s="191">
        <v>536110</v>
      </c>
      <c r="D143" s="191">
        <v>851949</v>
      </c>
      <c r="G143" s="173"/>
      <c r="H143" s="173"/>
      <c r="I143" s="173"/>
    </row>
    <row r="144" spans="1:9" ht="15">
      <c r="A144" s="64">
        <v>40756</v>
      </c>
      <c r="B144" s="191">
        <v>1592122</v>
      </c>
      <c r="C144" s="191">
        <v>577982</v>
      </c>
      <c r="D144" s="191">
        <v>1014140</v>
      </c>
      <c r="G144" s="173"/>
      <c r="H144" s="173"/>
      <c r="I144" s="173"/>
    </row>
    <row r="145" spans="1:9" ht="15">
      <c r="A145" s="64">
        <v>40787</v>
      </c>
      <c r="B145" s="191">
        <v>862119</v>
      </c>
      <c r="C145" s="191">
        <v>299794</v>
      </c>
      <c r="D145" s="191">
        <v>562325</v>
      </c>
      <c r="G145" s="173"/>
      <c r="H145" s="173"/>
      <c r="I145" s="173"/>
    </row>
    <row r="146" spans="1:9" ht="15">
      <c r="A146" s="64">
        <v>40817</v>
      </c>
      <c r="B146" s="191">
        <v>631805</v>
      </c>
      <c r="C146" s="191">
        <v>257037</v>
      </c>
      <c r="D146" s="191">
        <v>374768</v>
      </c>
      <c r="G146" s="173"/>
      <c r="H146" s="173"/>
      <c r="I146" s="173"/>
    </row>
    <row r="147" spans="1:9" ht="15">
      <c r="A147" s="64">
        <v>40848</v>
      </c>
      <c r="B147" s="191">
        <v>448926</v>
      </c>
      <c r="C147" s="191">
        <v>233402</v>
      </c>
      <c r="D147" s="191">
        <v>215524</v>
      </c>
      <c r="G147" s="173"/>
      <c r="H147" s="173"/>
      <c r="I147" s="173"/>
    </row>
    <row r="148" spans="1:4" ht="15">
      <c r="A148" s="64">
        <v>40878</v>
      </c>
      <c r="B148" s="191">
        <v>474131</v>
      </c>
      <c r="C148" s="191">
        <v>233547</v>
      </c>
      <c r="D148" s="191">
        <v>240584</v>
      </c>
    </row>
    <row r="149" spans="1:4" ht="15">
      <c r="A149" s="64">
        <v>40909</v>
      </c>
      <c r="B149" s="191">
        <v>577441</v>
      </c>
      <c r="C149" s="191">
        <v>240369</v>
      </c>
      <c r="D149" s="191">
        <v>337072</v>
      </c>
    </row>
    <row r="150" spans="1:4" ht="15">
      <c r="A150" s="64">
        <v>40940</v>
      </c>
      <c r="B150" s="191">
        <v>541020</v>
      </c>
      <c r="C150" s="191">
        <v>324859</v>
      </c>
      <c r="D150" s="191">
        <v>216161</v>
      </c>
    </row>
    <row r="151" ht="15">
      <c r="A151" s="64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9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9" sqref="B89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51"/>
  <sheetViews>
    <sheetView zoomScale="90" zoomScaleNormal="90" zoomScalePageLayoutView="0" workbookViewId="0" topLeftCell="A1">
      <pane xSplit="1" ySplit="3" topLeftCell="B1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201" t="s">
        <v>277</v>
      </c>
      <c r="C2" s="201"/>
      <c r="D2" s="201"/>
      <c r="E2" s="201"/>
      <c r="F2" s="201"/>
      <c r="G2" s="201"/>
    </row>
    <row r="3" spans="1:7" ht="60">
      <c r="A3" s="130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175">
        <v>-3</v>
      </c>
      <c r="C4" s="175">
        <v>-1</v>
      </c>
      <c r="D4" s="163" t="s">
        <v>267</v>
      </c>
      <c r="E4" s="163" t="s">
        <v>267</v>
      </c>
      <c r="F4" s="176">
        <v>7</v>
      </c>
      <c r="G4" s="176">
        <v>-15</v>
      </c>
    </row>
    <row r="5" spans="1:7" ht="15">
      <c r="A5" s="70">
        <v>36557</v>
      </c>
      <c r="B5" s="175">
        <v>-1</v>
      </c>
      <c r="C5" s="175">
        <v>1</v>
      </c>
      <c r="D5" s="163" t="s">
        <v>267</v>
      </c>
      <c r="E5" s="163" t="s">
        <v>267</v>
      </c>
      <c r="F5" s="176">
        <v>5</v>
      </c>
      <c r="G5" s="176">
        <v>-12</v>
      </c>
    </row>
    <row r="6" spans="1:7" ht="15">
      <c r="A6" s="70">
        <v>36586</v>
      </c>
      <c r="B6" s="175">
        <v>1</v>
      </c>
      <c r="C6" s="175">
        <v>6</v>
      </c>
      <c r="D6" s="163" t="s">
        <v>267</v>
      </c>
      <c r="E6" s="163" t="s">
        <v>267</v>
      </c>
      <c r="F6" s="176">
        <v>4</v>
      </c>
      <c r="G6" s="176">
        <v>-15</v>
      </c>
    </row>
    <row r="7" spans="1:7" ht="15">
      <c r="A7" s="70">
        <v>36617</v>
      </c>
      <c r="B7" s="175">
        <v>0</v>
      </c>
      <c r="C7" s="175">
        <v>7</v>
      </c>
      <c r="D7" s="163" t="s">
        <v>267</v>
      </c>
      <c r="E7" s="163" t="s">
        <v>267</v>
      </c>
      <c r="F7" s="176">
        <v>1</v>
      </c>
      <c r="G7" s="176">
        <v>-18</v>
      </c>
    </row>
    <row r="8" spans="1:7" ht="15">
      <c r="A8" s="70">
        <v>36647</v>
      </c>
      <c r="B8" s="175">
        <v>-2</v>
      </c>
      <c r="C8" s="175">
        <v>4</v>
      </c>
      <c r="D8" s="163" t="s">
        <v>267</v>
      </c>
      <c r="E8" s="163" t="s">
        <v>267</v>
      </c>
      <c r="F8" s="176">
        <v>2</v>
      </c>
      <c r="G8" s="176">
        <v>-15</v>
      </c>
    </row>
    <row r="9" spans="1:7" ht="15">
      <c r="A9" s="70">
        <v>36678</v>
      </c>
      <c r="B9" s="175">
        <v>0</v>
      </c>
      <c r="C9" s="175">
        <v>14</v>
      </c>
      <c r="D9" s="163" t="s">
        <v>267</v>
      </c>
      <c r="E9" s="163" t="s">
        <v>267</v>
      </c>
      <c r="F9" s="176">
        <v>1</v>
      </c>
      <c r="G9" s="176">
        <v>-17</v>
      </c>
    </row>
    <row r="10" spans="1:154" ht="15">
      <c r="A10" s="70">
        <v>36708</v>
      </c>
      <c r="B10" s="175">
        <v>-3</v>
      </c>
      <c r="C10" s="175">
        <v>7</v>
      </c>
      <c r="D10" s="163" t="s">
        <v>267</v>
      </c>
      <c r="E10" s="163" t="s">
        <v>267</v>
      </c>
      <c r="F10" s="176">
        <v>-1</v>
      </c>
      <c r="G10" s="176">
        <v>-14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</row>
    <row r="11" spans="1:154" ht="15">
      <c r="A11" s="70">
        <v>36739</v>
      </c>
      <c r="B11" s="175">
        <v>-2</v>
      </c>
      <c r="C11" s="175">
        <v>2</v>
      </c>
      <c r="D11" s="163" t="s">
        <v>267</v>
      </c>
      <c r="E11" s="163" t="s">
        <v>267</v>
      </c>
      <c r="F11" s="176">
        <v>2</v>
      </c>
      <c r="G11" s="176">
        <v>-10</v>
      </c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</row>
    <row r="12" spans="1:154" ht="15">
      <c r="A12" s="70">
        <v>36770</v>
      </c>
      <c r="B12" s="175">
        <v>-3</v>
      </c>
      <c r="C12" s="175">
        <v>3</v>
      </c>
      <c r="D12" s="163" t="s">
        <v>267</v>
      </c>
      <c r="E12" s="163" t="s">
        <v>267</v>
      </c>
      <c r="F12" s="176">
        <v>1</v>
      </c>
      <c r="G12" s="176">
        <v>-16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</row>
    <row r="13" spans="1:154" ht="15">
      <c r="A13" s="70">
        <v>36800</v>
      </c>
      <c r="B13" s="175">
        <v>-1</v>
      </c>
      <c r="C13" s="175">
        <v>5</v>
      </c>
      <c r="D13" s="163" t="s">
        <v>267</v>
      </c>
      <c r="E13" s="163" t="s">
        <v>267</v>
      </c>
      <c r="F13" s="176">
        <v>-1</v>
      </c>
      <c r="G13" s="176">
        <v>-14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</row>
    <row r="14" spans="1:154" ht="15">
      <c r="A14" s="70">
        <v>36831</v>
      </c>
      <c r="B14" s="175">
        <v>-3</v>
      </c>
      <c r="C14" s="175">
        <v>2</v>
      </c>
      <c r="D14" s="163" t="s">
        <v>267</v>
      </c>
      <c r="E14" s="163" t="s">
        <v>267</v>
      </c>
      <c r="F14" s="176">
        <v>-1</v>
      </c>
      <c r="G14" s="176">
        <v>-12</v>
      </c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</row>
    <row r="15" spans="1:154" ht="15">
      <c r="A15" s="70">
        <v>36861</v>
      </c>
      <c r="B15" s="175">
        <v>-4</v>
      </c>
      <c r="C15" s="175">
        <v>2</v>
      </c>
      <c r="D15" s="163" t="s">
        <v>267</v>
      </c>
      <c r="E15" s="163" t="s">
        <v>267</v>
      </c>
      <c r="F15" s="176">
        <v>-1</v>
      </c>
      <c r="G15" s="176">
        <v>-14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</row>
    <row r="16" spans="1:7" ht="15">
      <c r="A16" s="70">
        <v>36892</v>
      </c>
      <c r="B16" s="175">
        <v>-2</v>
      </c>
      <c r="C16" s="175">
        <v>1</v>
      </c>
      <c r="D16" s="163" t="s">
        <v>267</v>
      </c>
      <c r="E16" s="163" t="s">
        <v>267</v>
      </c>
      <c r="F16" s="176">
        <v>-1</v>
      </c>
      <c r="G16" s="176">
        <v>-12</v>
      </c>
    </row>
    <row r="17" spans="1:7" ht="15">
      <c r="A17" s="70">
        <v>36923</v>
      </c>
      <c r="B17" s="175">
        <v>-2</v>
      </c>
      <c r="C17" s="175">
        <v>-1</v>
      </c>
      <c r="D17" s="163" t="s">
        <v>267</v>
      </c>
      <c r="E17" s="163" t="s">
        <v>267</v>
      </c>
      <c r="F17" s="176">
        <v>2</v>
      </c>
      <c r="G17" s="176">
        <v>-13</v>
      </c>
    </row>
    <row r="18" spans="1:7" ht="15">
      <c r="A18" s="70">
        <v>36951</v>
      </c>
      <c r="B18" s="175">
        <v>-3</v>
      </c>
      <c r="C18" s="175">
        <v>-2</v>
      </c>
      <c r="D18" s="163" t="s">
        <v>267</v>
      </c>
      <c r="E18" s="163" t="s">
        <v>267</v>
      </c>
      <c r="F18" s="176">
        <v>-2</v>
      </c>
      <c r="G18" s="176">
        <v>-13</v>
      </c>
    </row>
    <row r="19" spans="1:7" ht="15">
      <c r="A19" s="70">
        <v>36982</v>
      </c>
      <c r="B19" s="175">
        <v>-3</v>
      </c>
      <c r="C19" s="175">
        <v>-1</v>
      </c>
      <c r="D19" s="163" t="s">
        <v>267</v>
      </c>
      <c r="E19" s="163" t="s">
        <v>267</v>
      </c>
      <c r="F19" s="176">
        <v>2</v>
      </c>
      <c r="G19" s="176">
        <v>-12</v>
      </c>
    </row>
    <row r="20" spans="1:7" ht="15">
      <c r="A20" s="70">
        <v>37012</v>
      </c>
      <c r="B20" s="175">
        <v>-8</v>
      </c>
      <c r="C20" s="175">
        <v>-5</v>
      </c>
      <c r="D20" s="163" t="s">
        <v>267</v>
      </c>
      <c r="E20" s="163" t="s">
        <v>267</v>
      </c>
      <c r="F20" s="176">
        <v>1</v>
      </c>
      <c r="G20" s="176">
        <v>-17</v>
      </c>
    </row>
    <row r="21" spans="1:7" ht="15">
      <c r="A21" s="70">
        <v>37043</v>
      </c>
      <c r="B21" s="175">
        <v>-9</v>
      </c>
      <c r="C21" s="175">
        <v>-1</v>
      </c>
      <c r="D21" s="163" t="s">
        <v>267</v>
      </c>
      <c r="E21" s="163" t="s">
        <v>267</v>
      </c>
      <c r="F21" s="176">
        <v>0</v>
      </c>
      <c r="G21" s="176">
        <v>-16</v>
      </c>
    </row>
    <row r="22" spans="1:7" ht="15">
      <c r="A22" s="70">
        <v>37073</v>
      </c>
      <c r="B22" s="175">
        <v>-9</v>
      </c>
      <c r="C22" s="175">
        <v>-4</v>
      </c>
      <c r="D22" s="163" t="s">
        <v>267</v>
      </c>
      <c r="E22" s="163" t="s">
        <v>267</v>
      </c>
      <c r="F22" s="176">
        <v>2</v>
      </c>
      <c r="G22" s="176">
        <v>-14</v>
      </c>
    </row>
    <row r="23" spans="1:7" ht="15">
      <c r="A23" s="70">
        <v>37104</v>
      </c>
      <c r="B23" s="175">
        <v>-10</v>
      </c>
      <c r="C23" s="175">
        <v>-7</v>
      </c>
      <c r="D23" s="163" t="s">
        <v>267</v>
      </c>
      <c r="E23" s="163" t="s">
        <v>267</v>
      </c>
      <c r="F23" s="176">
        <v>1</v>
      </c>
      <c r="G23" s="176">
        <v>-17</v>
      </c>
    </row>
    <row r="24" spans="1:7" ht="15">
      <c r="A24" s="70">
        <v>37135</v>
      </c>
      <c r="B24" s="175">
        <v>-9</v>
      </c>
      <c r="C24" s="175">
        <v>-9</v>
      </c>
      <c r="D24" s="163" t="s">
        <v>267</v>
      </c>
      <c r="E24" s="163" t="s">
        <v>267</v>
      </c>
      <c r="F24" s="176">
        <v>4</v>
      </c>
      <c r="G24" s="176">
        <v>-14</v>
      </c>
    </row>
    <row r="25" spans="1:7" ht="15">
      <c r="A25" s="70">
        <v>37165</v>
      </c>
      <c r="B25" s="175">
        <v>-13</v>
      </c>
      <c r="C25" s="175">
        <v>-13</v>
      </c>
      <c r="D25" s="163" t="s">
        <v>267</v>
      </c>
      <c r="E25" s="163" t="s">
        <v>267</v>
      </c>
      <c r="F25" s="176">
        <v>2</v>
      </c>
      <c r="G25" s="176">
        <v>-16</v>
      </c>
    </row>
    <row r="26" spans="1:7" ht="15">
      <c r="A26" s="70">
        <v>37196</v>
      </c>
      <c r="B26" s="175">
        <v>-13</v>
      </c>
      <c r="C26" s="175">
        <v>-11</v>
      </c>
      <c r="D26" s="163" t="s">
        <v>267</v>
      </c>
      <c r="E26" s="163" t="s">
        <v>267</v>
      </c>
      <c r="F26" s="176">
        <v>1</v>
      </c>
      <c r="G26" s="176">
        <v>-20</v>
      </c>
    </row>
    <row r="27" spans="1:7" ht="15">
      <c r="A27" s="70">
        <v>37226</v>
      </c>
      <c r="B27" s="175">
        <v>-11</v>
      </c>
      <c r="C27" s="175">
        <v>-10</v>
      </c>
      <c r="D27" s="163" t="s">
        <v>267</v>
      </c>
      <c r="E27" s="163" t="s">
        <v>267</v>
      </c>
      <c r="F27" s="176">
        <v>4</v>
      </c>
      <c r="G27" s="176">
        <v>-17</v>
      </c>
    </row>
    <row r="28" spans="1:7" ht="15">
      <c r="A28" s="70">
        <v>37257</v>
      </c>
      <c r="B28" s="175">
        <v>-9</v>
      </c>
      <c r="C28" s="175">
        <v>-10</v>
      </c>
      <c r="D28" s="163" t="s">
        <v>267</v>
      </c>
      <c r="E28" s="163" t="s">
        <v>267</v>
      </c>
      <c r="F28" s="176">
        <v>4</v>
      </c>
      <c r="G28" s="176">
        <v>-16</v>
      </c>
    </row>
    <row r="29" spans="1:7" ht="15">
      <c r="A29" s="70">
        <v>37288</v>
      </c>
      <c r="B29" s="175">
        <v>-9</v>
      </c>
      <c r="C29" s="175">
        <v>-6</v>
      </c>
      <c r="D29" s="163" t="s">
        <v>267</v>
      </c>
      <c r="E29" s="163" t="s">
        <v>267</v>
      </c>
      <c r="F29" s="176">
        <v>4</v>
      </c>
      <c r="G29" s="176">
        <v>-24</v>
      </c>
    </row>
    <row r="30" spans="1:7" ht="15">
      <c r="A30" s="70">
        <v>37316</v>
      </c>
      <c r="B30" s="175">
        <v>-10</v>
      </c>
      <c r="C30" s="175">
        <v>-7</v>
      </c>
      <c r="D30" s="178">
        <v>-25</v>
      </c>
      <c r="E30" s="177" t="s">
        <v>267</v>
      </c>
      <c r="F30" s="176">
        <v>6</v>
      </c>
      <c r="G30" s="176">
        <v>-26</v>
      </c>
    </row>
    <row r="31" spans="1:7" ht="15">
      <c r="A31" s="70">
        <v>37347</v>
      </c>
      <c r="B31" s="175">
        <v>0</v>
      </c>
      <c r="C31" s="175">
        <v>-9</v>
      </c>
      <c r="D31" s="178">
        <v>-25</v>
      </c>
      <c r="E31" s="178">
        <v>33</v>
      </c>
      <c r="F31" s="176">
        <v>2</v>
      </c>
      <c r="G31" s="176">
        <v>-23</v>
      </c>
    </row>
    <row r="32" spans="1:7" ht="15">
      <c r="A32" s="70">
        <v>37377</v>
      </c>
      <c r="B32" s="175">
        <v>2</v>
      </c>
      <c r="C32" s="175">
        <v>-5</v>
      </c>
      <c r="D32" s="178">
        <v>-29</v>
      </c>
      <c r="E32" s="178">
        <v>32</v>
      </c>
      <c r="F32" s="176">
        <v>5</v>
      </c>
      <c r="G32" s="176">
        <v>-21</v>
      </c>
    </row>
    <row r="33" spans="1:7" ht="15">
      <c r="A33" s="70">
        <v>37408</v>
      </c>
      <c r="B33" s="175">
        <v>1</v>
      </c>
      <c r="C33" s="175">
        <v>-3</v>
      </c>
      <c r="D33" s="178">
        <v>-31</v>
      </c>
      <c r="E33" s="178">
        <v>29</v>
      </c>
      <c r="F33" s="176">
        <v>3</v>
      </c>
      <c r="G33" s="176">
        <v>-20</v>
      </c>
    </row>
    <row r="34" spans="1:7" ht="15">
      <c r="A34" s="70">
        <v>37438</v>
      </c>
      <c r="B34" s="175">
        <v>0</v>
      </c>
      <c r="C34" s="175">
        <v>-7</v>
      </c>
      <c r="D34" s="178">
        <v>-25</v>
      </c>
      <c r="E34" s="178">
        <v>29</v>
      </c>
      <c r="F34" s="176">
        <v>3</v>
      </c>
      <c r="G34" s="176">
        <v>-22</v>
      </c>
    </row>
    <row r="35" spans="1:7" ht="15">
      <c r="A35" s="70">
        <v>37469</v>
      </c>
      <c r="B35" s="175">
        <v>-1</v>
      </c>
      <c r="C35" s="175">
        <v>-6</v>
      </c>
      <c r="D35" s="178">
        <v>-21</v>
      </c>
      <c r="E35" s="178">
        <v>21</v>
      </c>
      <c r="F35" s="176">
        <v>5</v>
      </c>
      <c r="G35" s="176">
        <v>-21</v>
      </c>
    </row>
    <row r="36" spans="1:7" ht="15">
      <c r="A36" s="70">
        <v>37500</v>
      </c>
      <c r="B36" s="175">
        <v>1</v>
      </c>
      <c r="C36" s="175">
        <v>-9</v>
      </c>
      <c r="D36" s="178">
        <v>-19</v>
      </c>
      <c r="E36" s="178">
        <v>31</v>
      </c>
      <c r="F36" s="176">
        <v>4</v>
      </c>
      <c r="G36" s="176">
        <v>-21</v>
      </c>
    </row>
    <row r="37" spans="1:7" ht="15">
      <c r="A37" s="70">
        <v>37530</v>
      </c>
      <c r="B37" s="175">
        <v>3</v>
      </c>
      <c r="C37" s="175">
        <v>-6</v>
      </c>
      <c r="D37" s="178">
        <v>-13</v>
      </c>
      <c r="E37" s="178">
        <v>31</v>
      </c>
      <c r="F37" s="176">
        <v>5</v>
      </c>
      <c r="G37" s="176">
        <v>-22</v>
      </c>
    </row>
    <row r="38" spans="1:7" ht="15">
      <c r="A38" s="70">
        <v>37561</v>
      </c>
      <c r="B38" s="175">
        <v>4</v>
      </c>
      <c r="C38" s="175">
        <v>-3</v>
      </c>
      <c r="D38" s="178">
        <v>-15</v>
      </c>
      <c r="E38" s="178">
        <v>26</v>
      </c>
      <c r="F38" s="176">
        <v>7</v>
      </c>
      <c r="G38" s="176">
        <v>-16</v>
      </c>
    </row>
    <row r="39" spans="1:7" ht="15">
      <c r="A39" s="70">
        <v>37591</v>
      </c>
      <c r="B39" s="175">
        <v>3</v>
      </c>
      <c r="C39" s="175">
        <v>-3</v>
      </c>
      <c r="D39" s="178">
        <v>-18</v>
      </c>
      <c r="E39" s="178">
        <v>28</v>
      </c>
      <c r="F39" s="176">
        <v>5</v>
      </c>
      <c r="G39" s="176">
        <v>-15</v>
      </c>
    </row>
    <row r="40" spans="1:7" ht="15">
      <c r="A40" s="70">
        <v>37622</v>
      </c>
      <c r="B40" s="175">
        <v>2</v>
      </c>
      <c r="C40" s="175">
        <v>-2</v>
      </c>
      <c r="D40" s="178">
        <v>-14</v>
      </c>
      <c r="E40" s="178">
        <v>22</v>
      </c>
      <c r="F40" s="176">
        <v>4</v>
      </c>
      <c r="G40" s="176">
        <v>-17</v>
      </c>
    </row>
    <row r="41" spans="1:7" ht="15">
      <c r="A41" s="70">
        <v>37653</v>
      </c>
      <c r="B41" s="175">
        <v>0</v>
      </c>
      <c r="C41" s="175">
        <v>-3</v>
      </c>
      <c r="D41" s="178">
        <v>-13</v>
      </c>
      <c r="E41" s="178">
        <v>18</v>
      </c>
      <c r="F41" s="176">
        <v>6</v>
      </c>
      <c r="G41" s="176">
        <v>-20</v>
      </c>
    </row>
    <row r="42" spans="1:7" ht="15">
      <c r="A42" s="70">
        <v>37681</v>
      </c>
      <c r="B42" s="175">
        <v>1</v>
      </c>
      <c r="C42" s="175">
        <v>-9</v>
      </c>
      <c r="D42" s="178">
        <v>-11</v>
      </c>
      <c r="E42" s="178">
        <v>29</v>
      </c>
      <c r="F42" s="176">
        <v>7</v>
      </c>
      <c r="G42" s="176">
        <v>-19</v>
      </c>
    </row>
    <row r="43" spans="1:7" ht="15">
      <c r="A43" s="70">
        <v>37712</v>
      </c>
      <c r="B43" s="175">
        <v>2</v>
      </c>
      <c r="C43" s="175">
        <v>-14</v>
      </c>
      <c r="D43" s="178">
        <v>-9</v>
      </c>
      <c r="E43" s="178">
        <v>37</v>
      </c>
      <c r="F43" s="176">
        <v>11</v>
      </c>
      <c r="G43" s="176">
        <v>-18</v>
      </c>
    </row>
    <row r="44" spans="1:7" ht="15">
      <c r="A44" s="70">
        <v>37742</v>
      </c>
      <c r="B44" s="175">
        <v>2</v>
      </c>
      <c r="C44" s="175">
        <v>-12</v>
      </c>
      <c r="D44" s="178">
        <v>-3</v>
      </c>
      <c r="E44" s="178">
        <v>35</v>
      </c>
      <c r="F44" s="176">
        <v>8</v>
      </c>
      <c r="G44" s="176">
        <v>-21</v>
      </c>
    </row>
    <row r="45" spans="1:7" ht="15">
      <c r="A45" s="70">
        <v>37773</v>
      </c>
      <c r="B45" s="175">
        <v>2</v>
      </c>
      <c r="C45" s="175">
        <v>-9</v>
      </c>
      <c r="D45" s="178">
        <v>-3</v>
      </c>
      <c r="E45" s="178">
        <v>34</v>
      </c>
      <c r="F45" s="176">
        <v>11</v>
      </c>
      <c r="G45" s="176">
        <v>-19</v>
      </c>
    </row>
    <row r="46" spans="1:7" ht="15">
      <c r="A46" s="70">
        <v>37803</v>
      </c>
      <c r="B46" s="175">
        <v>2</v>
      </c>
      <c r="C46" s="175">
        <v>-5</v>
      </c>
      <c r="D46" s="178">
        <v>-8</v>
      </c>
      <c r="E46" s="178">
        <v>27</v>
      </c>
      <c r="F46" s="176">
        <v>9</v>
      </c>
      <c r="G46" s="176">
        <v>-21</v>
      </c>
    </row>
    <row r="47" spans="1:7" ht="15">
      <c r="A47" s="70">
        <v>37834</v>
      </c>
      <c r="B47" s="175">
        <v>1</v>
      </c>
      <c r="C47" s="175">
        <v>-3</v>
      </c>
      <c r="D47" s="178">
        <v>-7</v>
      </c>
      <c r="E47" s="178">
        <v>23</v>
      </c>
      <c r="F47" s="176">
        <v>10</v>
      </c>
      <c r="G47" s="176">
        <v>-22</v>
      </c>
    </row>
    <row r="48" spans="1:7" ht="15">
      <c r="A48" s="70">
        <v>37865</v>
      </c>
      <c r="B48" s="175">
        <v>3</v>
      </c>
      <c r="C48" s="175">
        <v>-3</v>
      </c>
      <c r="D48" s="178">
        <v>-13</v>
      </c>
      <c r="E48" s="178">
        <v>27</v>
      </c>
      <c r="F48" s="176">
        <v>9</v>
      </c>
      <c r="G48" s="176">
        <v>-21</v>
      </c>
    </row>
    <row r="49" spans="1:7" ht="15">
      <c r="A49" s="70">
        <v>37895</v>
      </c>
      <c r="B49" s="175">
        <v>4</v>
      </c>
      <c r="C49" s="175">
        <v>-3</v>
      </c>
      <c r="D49" s="178">
        <v>-10</v>
      </c>
      <c r="E49" s="178">
        <v>29</v>
      </c>
      <c r="F49" s="176">
        <v>11</v>
      </c>
      <c r="G49" s="176">
        <v>-20</v>
      </c>
    </row>
    <row r="50" spans="1:7" ht="15">
      <c r="A50" s="70">
        <v>37926</v>
      </c>
      <c r="B50" s="175">
        <v>5</v>
      </c>
      <c r="C50" s="175">
        <v>-1</v>
      </c>
      <c r="D50" s="178">
        <v>-8</v>
      </c>
      <c r="E50" s="178">
        <v>29</v>
      </c>
      <c r="F50" s="176">
        <v>9</v>
      </c>
      <c r="G50" s="176">
        <v>-22</v>
      </c>
    </row>
    <row r="51" spans="1:7" ht="15">
      <c r="A51" s="70">
        <v>37956</v>
      </c>
      <c r="B51" s="175">
        <v>2</v>
      </c>
      <c r="C51" s="175">
        <v>-3</v>
      </c>
      <c r="D51" s="178">
        <v>0</v>
      </c>
      <c r="E51" s="178">
        <v>25</v>
      </c>
      <c r="F51" s="176">
        <v>11</v>
      </c>
      <c r="G51" s="176">
        <v>-22</v>
      </c>
    </row>
    <row r="52" spans="1:7" ht="15">
      <c r="A52" s="70">
        <v>37987</v>
      </c>
      <c r="B52" s="175">
        <v>4</v>
      </c>
      <c r="C52" s="175">
        <v>-4</v>
      </c>
      <c r="D52" s="178">
        <v>-2</v>
      </c>
      <c r="E52" s="178">
        <v>32</v>
      </c>
      <c r="F52" s="176">
        <v>10</v>
      </c>
      <c r="G52" s="176">
        <v>-20</v>
      </c>
    </row>
    <row r="53" spans="1:7" ht="15">
      <c r="A53" s="70">
        <v>38018</v>
      </c>
      <c r="B53" s="175">
        <v>2</v>
      </c>
      <c r="C53" s="175">
        <v>-5</v>
      </c>
      <c r="D53" s="178">
        <v>-1</v>
      </c>
      <c r="E53" s="178">
        <v>31</v>
      </c>
      <c r="F53" s="176">
        <v>12</v>
      </c>
      <c r="G53" s="176">
        <v>-29</v>
      </c>
    </row>
    <row r="54" spans="1:7" ht="15">
      <c r="A54" s="70">
        <v>38047</v>
      </c>
      <c r="B54" s="175">
        <v>2</v>
      </c>
      <c r="C54" s="175">
        <v>-2</v>
      </c>
      <c r="D54" s="178">
        <v>-6</v>
      </c>
      <c r="E54" s="178">
        <v>27</v>
      </c>
      <c r="F54" s="176">
        <v>10</v>
      </c>
      <c r="G54" s="176">
        <v>-24</v>
      </c>
    </row>
    <row r="55" spans="1:7" ht="15">
      <c r="A55" s="70">
        <v>38078</v>
      </c>
      <c r="B55" s="175">
        <v>4</v>
      </c>
      <c r="C55" s="175">
        <v>2</v>
      </c>
      <c r="D55" s="178">
        <v>0</v>
      </c>
      <c r="E55" s="178">
        <v>27</v>
      </c>
      <c r="F55" s="176">
        <v>10</v>
      </c>
      <c r="G55" s="176">
        <v>-23</v>
      </c>
    </row>
    <row r="56" spans="1:7" ht="15">
      <c r="A56" s="70">
        <v>38108</v>
      </c>
      <c r="B56" s="175">
        <v>5</v>
      </c>
      <c r="C56" s="175">
        <v>0</v>
      </c>
      <c r="D56" s="178">
        <v>-4</v>
      </c>
      <c r="E56" s="178">
        <v>28</v>
      </c>
      <c r="F56" s="176">
        <v>11</v>
      </c>
      <c r="G56" s="176">
        <v>-19</v>
      </c>
    </row>
    <row r="57" spans="1:7" ht="15">
      <c r="A57" s="70">
        <v>38139</v>
      </c>
      <c r="B57" s="175">
        <v>5</v>
      </c>
      <c r="C57" s="175">
        <v>0</v>
      </c>
      <c r="D57" s="178">
        <v>3</v>
      </c>
      <c r="E57" s="178">
        <v>30</v>
      </c>
      <c r="F57" s="176">
        <v>8</v>
      </c>
      <c r="G57" s="176">
        <v>-20</v>
      </c>
    </row>
    <row r="58" spans="1:7" ht="15">
      <c r="A58" s="70">
        <v>38169</v>
      </c>
      <c r="B58" s="175">
        <v>5</v>
      </c>
      <c r="C58" s="175">
        <v>1</v>
      </c>
      <c r="D58" s="178">
        <v>2</v>
      </c>
      <c r="E58" s="178">
        <v>26</v>
      </c>
      <c r="F58" s="176">
        <v>9</v>
      </c>
      <c r="G58" s="176">
        <v>-18</v>
      </c>
    </row>
    <row r="59" spans="1:7" ht="15">
      <c r="A59" s="70">
        <v>38200</v>
      </c>
      <c r="B59" s="175">
        <v>9</v>
      </c>
      <c r="C59" s="175">
        <v>4</v>
      </c>
      <c r="D59" s="178">
        <v>4</v>
      </c>
      <c r="E59" s="178">
        <v>33</v>
      </c>
      <c r="F59" s="176">
        <v>10</v>
      </c>
      <c r="G59" s="176">
        <v>-16</v>
      </c>
    </row>
    <row r="60" spans="1:7" ht="15">
      <c r="A60" s="70">
        <v>38231</v>
      </c>
      <c r="B60" s="175">
        <v>6</v>
      </c>
      <c r="C60" s="175">
        <v>2</v>
      </c>
      <c r="D60" s="178">
        <v>3</v>
      </c>
      <c r="E60" s="178">
        <v>26</v>
      </c>
      <c r="F60" s="176">
        <v>11</v>
      </c>
      <c r="G60" s="176">
        <v>-17</v>
      </c>
    </row>
    <row r="61" spans="1:7" ht="15">
      <c r="A61" s="70">
        <v>38261</v>
      </c>
      <c r="B61" s="175">
        <v>7</v>
      </c>
      <c r="C61" s="175">
        <v>2</v>
      </c>
      <c r="D61" s="178">
        <v>-1</v>
      </c>
      <c r="E61" s="178">
        <v>24</v>
      </c>
      <c r="F61" s="176">
        <v>8</v>
      </c>
      <c r="G61" s="176">
        <v>-6</v>
      </c>
    </row>
    <row r="62" spans="1:7" ht="15">
      <c r="A62" s="70">
        <v>38292</v>
      </c>
      <c r="B62" s="175">
        <v>8</v>
      </c>
      <c r="C62" s="175">
        <v>2</v>
      </c>
      <c r="D62" s="178">
        <v>-1</v>
      </c>
      <c r="E62" s="178">
        <v>31</v>
      </c>
      <c r="F62" s="176">
        <v>11</v>
      </c>
      <c r="G62" s="176">
        <v>-13</v>
      </c>
    </row>
    <row r="63" spans="1:7" ht="15">
      <c r="A63" s="70">
        <v>38322</v>
      </c>
      <c r="B63" s="175">
        <v>4</v>
      </c>
      <c r="C63" s="175">
        <v>-3</v>
      </c>
      <c r="D63" s="178">
        <v>-1</v>
      </c>
      <c r="E63" s="178">
        <v>28</v>
      </c>
      <c r="F63" s="176">
        <v>11</v>
      </c>
      <c r="G63" s="176">
        <v>-18</v>
      </c>
    </row>
    <row r="64" spans="1:7" ht="15">
      <c r="A64" s="70">
        <v>38353</v>
      </c>
      <c r="B64" s="175">
        <v>5</v>
      </c>
      <c r="C64" s="175">
        <v>-3</v>
      </c>
      <c r="D64" s="178">
        <v>9</v>
      </c>
      <c r="E64" s="178">
        <v>28</v>
      </c>
      <c r="F64" s="176">
        <v>11</v>
      </c>
      <c r="G64" s="176">
        <v>-18</v>
      </c>
    </row>
    <row r="65" spans="1:7" ht="15">
      <c r="A65" s="70">
        <v>38384</v>
      </c>
      <c r="B65" s="175">
        <v>5</v>
      </c>
      <c r="C65" s="175">
        <v>-5</v>
      </c>
      <c r="D65" s="178">
        <v>3</v>
      </c>
      <c r="E65" s="178">
        <v>32</v>
      </c>
      <c r="F65" s="176">
        <v>11</v>
      </c>
      <c r="G65" s="176">
        <v>-16</v>
      </c>
    </row>
    <row r="66" spans="1:7" ht="15">
      <c r="A66" s="70">
        <v>38412</v>
      </c>
      <c r="B66" s="175">
        <v>3</v>
      </c>
      <c r="C66" s="175">
        <v>-3</v>
      </c>
      <c r="D66" s="178">
        <v>2</v>
      </c>
      <c r="E66" s="178">
        <v>26</v>
      </c>
      <c r="F66" s="176">
        <v>10</v>
      </c>
      <c r="G66" s="176">
        <v>-18</v>
      </c>
    </row>
    <row r="67" spans="1:7" ht="15">
      <c r="A67" s="70">
        <v>38443</v>
      </c>
      <c r="B67" s="175">
        <v>2</v>
      </c>
      <c r="C67" s="175">
        <v>-6</v>
      </c>
      <c r="D67" s="178">
        <v>-1</v>
      </c>
      <c r="E67" s="178">
        <v>22</v>
      </c>
      <c r="F67" s="176">
        <v>11</v>
      </c>
      <c r="G67" s="176">
        <v>-13</v>
      </c>
    </row>
    <row r="68" spans="1:7" ht="15">
      <c r="A68" s="70">
        <v>38473</v>
      </c>
      <c r="B68" s="175">
        <v>1</v>
      </c>
      <c r="C68" s="175">
        <v>-6</v>
      </c>
      <c r="D68" s="178">
        <v>-6</v>
      </c>
      <c r="E68" s="178">
        <v>19</v>
      </c>
      <c r="F68" s="176">
        <v>11</v>
      </c>
      <c r="G68" s="176">
        <v>-14</v>
      </c>
    </row>
    <row r="69" spans="1:7" ht="15">
      <c r="A69" s="70">
        <v>38504</v>
      </c>
      <c r="B69" s="175">
        <v>1</v>
      </c>
      <c r="C69" s="175">
        <v>-4</v>
      </c>
      <c r="D69" s="178">
        <v>-7</v>
      </c>
      <c r="E69" s="178">
        <v>20</v>
      </c>
      <c r="F69" s="176">
        <v>12</v>
      </c>
      <c r="G69" s="176">
        <v>-20</v>
      </c>
    </row>
    <row r="70" spans="1:7" ht="15">
      <c r="A70" s="70">
        <v>38534</v>
      </c>
      <c r="B70" s="175">
        <v>0</v>
      </c>
      <c r="C70" s="175">
        <v>-4</v>
      </c>
      <c r="D70" s="178">
        <v>-13</v>
      </c>
      <c r="E70" s="178">
        <v>16</v>
      </c>
      <c r="F70" s="176">
        <v>14</v>
      </c>
      <c r="G70" s="176">
        <v>-20</v>
      </c>
    </row>
    <row r="71" spans="1:7" ht="15">
      <c r="A71" s="70">
        <v>38565</v>
      </c>
      <c r="B71" s="175">
        <v>2</v>
      </c>
      <c r="C71" s="175">
        <v>-1</v>
      </c>
      <c r="D71" s="178">
        <v>-9</v>
      </c>
      <c r="E71" s="178">
        <v>19</v>
      </c>
      <c r="F71" s="176">
        <v>13</v>
      </c>
      <c r="G71" s="176">
        <v>-19</v>
      </c>
    </row>
    <row r="72" spans="1:7" ht="15">
      <c r="A72" s="70">
        <v>38596</v>
      </c>
      <c r="B72" s="175">
        <v>0</v>
      </c>
      <c r="C72" s="175">
        <v>-3</v>
      </c>
      <c r="D72" s="178">
        <v>-10</v>
      </c>
      <c r="E72" s="178">
        <v>17</v>
      </c>
      <c r="F72" s="176">
        <v>14</v>
      </c>
      <c r="G72" s="176">
        <v>-23</v>
      </c>
    </row>
    <row r="73" spans="1:7" ht="15">
      <c r="A73" s="70">
        <v>38626</v>
      </c>
      <c r="B73" s="175">
        <v>2</v>
      </c>
      <c r="C73" s="175">
        <v>2</v>
      </c>
      <c r="D73" s="178">
        <v>-12</v>
      </c>
      <c r="E73" s="178">
        <v>17</v>
      </c>
      <c r="F73" s="176">
        <v>17</v>
      </c>
      <c r="G73" s="176">
        <v>-21</v>
      </c>
    </row>
    <row r="74" spans="1:7" ht="15">
      <c r="A74" s="70">
        <v>38657</v>
      </c>
      <c r="B74" s="175">
        <v>4</v>
      </c>
      <c r="C74" s="175">
        <v>2</v>
      </c>
      <c r="D74" s="178">
        <v>-10</v>
      </c>
      <c r="E74" s="178">
        <v>26</v>
      </c>
      <c r="F74" s="176">
        <v>15</v>
      </c>
      <c r="G74" s="176">
        <v>-27</v>
      </c>
    </row>
    <row r="75" spans="1:7" ht="15">
      <c r="A75" s="70">
        <v>38687</v>
      </c>
      <c r="B75" s="175">
        <v>4</v>
      </c>
      <c r="C75" s="175">
        <v>7</v>
      </c>
      <c r="D75" s="178">
        <v>-6</v>
      </c>
      <c r="E75" s="178">
        <v>21</v>
      </c>
      <c r="F75" s="176">
        <v>15</v>
      </c>
      <c r="G75" s="176">
        <v>-25</v>
      </c>
    </row>
    <row r="76" spans="1:7" ht="15">
      <c r="A76" s="70">
        <v>38718</v>
      </c>
      <c r="B76" s="175">
        <v>8</v>
      </c>
      <c r="C76" s="175">
        <v>7</v>
      </c>
      <c r="D76" s="178">
        <v>-6</v>
      </c>
      <c r="E76" s="178">
        <v>25</v>
      </c>
      <c r="F76" s="176">
        <v>21</v>
      </c>
      <c r="G76" s="176">
        <v>-13</v>
      </c>
    </row>
    <row r="77" spans="1:7" ht="15">
      <c r="A77" s="70">
        <v>38749</v>
      </c>
      <c r="B77" s="175">
        <v>6</v>
      </c>
      <c r="C77" s="175">
        <v>4</v>
      </c>
      <c r="D77" s="178">
        <v>-4</v>
      </c>
      <c r="E77" s="178">
        <v>25</v>
      </c>
      <c r="F77" s="176">
        <v>17</v>
      </c>
      <c r="G77" s="176">
        <v>-16</v>
      </c>
    </row>
    <row r="78" spans="1:7" ht="15">
      <c r="A78" s="70">
        <v>38777</v>
      </c>
      <c r="B78" s="175">
        <v>12</v>
      </c>
      <c r="C78" s="175">
        <v>11</v>
      </c>
      <c r="D78" s="178">
        <v>-1</v>
      </c>
      <c r="E78" s="178">
        <v>35</v>
      </c>
      <c r="F78" s="176">
        <v>22</v>
      </c>
      <c r="G78" s="176">
        <v>-19</v>
      </c>
    </row>
    <row r="79" spans="1:7" ht="15">
      <c r="A79" s="70">
        <v>38808</v>
      </c>
      <c r="B79" s="175">
        <v>8</v>
      </c>
      <c r="C79" s="175">
        <v>9</v>
      </c>
      <c r="D79" s="178">
        <v>6</v>
      </c>
      <c r="E79" s="178">
        <v>25</v>
      </c>
      <c r="F79" s="176">
        <v>22</v>
      </c>
      <c r="G79" s="176">
        <v>-18</v>
      </c>
    </row>
    <row r="80" spans="1:7" ht="15">
      <c r="A80" s="70">
        <v>38838</v>
      </c>
      <c r="B80" s="175">
        <v>10</v>
      </c>
      <c r="C80" s="175">
        <v>4</v>
      </c>
      <c r="D80" s="178">
        <v>5</v>
      </c>
      <c r="E80" s="178">
        <v>34</v>
      </c>
      <c r="F80" s="176">
        <v>23</v>
      </c>
      <c r="G80" s="176">
        <v>-15</v>
      </c>
    </row>
    <row r="81" spans="1:7" ht="15">
      <c r="A81" s="70">
        <v>38869</v>
      </c>
      <c r="B81" s="175">
        <v>15</v>
      </c>
      <c r="C81" s="175">
        <v>17</v>
      </c>
      <c r="D81" s="178">
        <v>11</v>
      </c>
      <c r="E81" s="178">
        <v>31</v>
      </c>
      <c r="F81" s="176">
        <v>24</v>
      </c>
      <c r="G81" s="176">
        <v>-13</v>
      </c>
    </row>
    <row r="82" spans="1:7" ht="15">
      <c r="A82" s="70">
        <v>38899</v>
      </c>
      <c r="B82" s="175">
        <v>14</v>
      </c>
      <c r="C82" s="175">
        <v>13</v>
      </c>
      <c r="D82" s="178">
        <v>23</v>
      </c>
      <c r="E82" s="178">
        <v>28</v>
      </c>
      <c r="F82" s="176">
        <v>25</v>
      </c>
      <c r="G82" s="176">
        <v>-13</v>
      </c>
    </row>
    <row r="83" spans="1:7" ht="15">
      <c r="A83" s="70">
        <v>38930</v>
      </c>
      <c r="B83" s="175">
        <v>13</v>
      </c>
      <c r="C83" s="175">
        <v>11</v>
      </c>
      <c r="D83" s="178">
        <v>19</v>
      </c>
      <c r="E83" s="178">
        <v>30</v>
      </c>
      <c r="F83" s="176">
        <v>25</v>
      </c>
      <c r="G83" s="176">
        <v>-13</v>
      </c>
    </row>
    <row r="84" spans="1:7" ht="15">
      <c r="A84" s="70">
        <v>38961</v>
      </c>
      <c r="B84" s="175">
        <v>15</v>
      </c>
      <c r="C84" s="175">
        <v>15</v>
      </c>
      <c r="D84" s="178">
        <v>21</v>
      </c>
      <c r="E84" s="178">
        <v>31</v>
      </c>
      <c r="F84" s="176">
        <v>24</v>
      </c>
      <c r="G84" s="176">
        <v>-14</v>
      </c>
    </row>
    <row r="85" spans="1:7" ht="15">
      <c r="A85" s="70">
        <v>38991</v>
      </c>
      <c r="B85" s="175">
        <v>14</v>
      </c>
      <c r="C85" s="175">
        <v>11</v>
      </c>
      <c r="D85" s="178">
        <v>23</v>
      </c>
      <c r="E85" s="178">
        <v>31</v>
      </c>
      <c r="F85" s="176">
        <v>25</v>
      </c>
      <c r="G85" s="176">
        <v>-11</v>
      </c>
    </row>
    <row r="86" spans="1:7" ht="15">
      <c r="A86" s="70">
        <v>39022</v>
      </c>
      <c r="B86" s="175">
        <v>13</v>
      </c>
      <c r="C86" s="175">
        <v>9</v>
      </c>
      <c r="D86" s="178">
        <v>23</v>
      </c>
      <c r="E86" s="178">
        <v>30</v>
      </c>
      <c r="F86" s="176">
        <v>24</v>
      </c>
      <c r="G86" s="176">
        <v>-12</v>
      </c>
    </row>
    <row r="87" spans="1:7" ht="15">
      <c r="A87" s="70">
        <v>39052</v>
      </c>
      <c r="B87" s="175">
        <v>15</v>
      </c>
      <c r="C87" s="175">
        <v>12</v>
      </c>
      <c r="D87" s="178">
        <v>21</v>
      </c>
      <c r="E87" s="178">
        <v>37</v>
      </c>
      <c r="F87" s="176">
        <v>14</v>
      </c>
      <c r="G87" s="176">
        <v>-14</v>
      </c>
    </row>
    <row r="88" spans="1:7" ht="15">
      <c r="A88" s="70">
        <v>39083</v>
      </c>
      <c r="B88" s="175">
        <v>14</v>
      </c>
      <c r="C88" s="175">
        <v>11</v>
      </c>
      <c r="D88" s="178">
        <v>18</v>
      </c>
      <c r="E88" s="178">
        <v>32</v>
      </c>
      <c r="F88" s="176">
        <v>16</v>
      </c>
      <c r="G88" s="176">
        <v>-7</v>
      </c>
    </row>
    <row r="89" spans="1:7" ht="15">
      <c r="A89" s="70">
        <v>39114</v>
      </c>
      <c r="B89" s="175">
        <v>15</v>
      </c>
      <c r="C89" s="175">
        <v>14</v>
      </c>
      <c r="D89" s="178">
        <v>20</v>
      </c>
      <c r="E89" s="178">
        <v>29</v>
      </c>
      <c r="F89" s="176">
        <v>31</v>
      </c>
      <c r="G89" s="176">
        <v>-8</v>
      </c>
    </row>
    <row r="90" spans="1:7" ht="15">
      <c r="A90" s="70">
        <v>39142</v>
      </c>
      <c r="B90" s="175">
        <v>15</v>
      </c>
      <c r="C90" s="175">
        <v>10</v>
      </c>
      <c r="D90" s="178">
        <v>26</v>
      </c>
      <c r="E90" s="178">
        <v>33</v>
      </c>
      <c r="F90" s="176">
        <v>22</v>
      </c>
      <c r="G90" s="176">
        <v>-7</v>
      </c>
    </row>
    <row r="91" spans="1:7" ht="15">
      <c r="A91" s="70">
        <v>39173</v>
      </c>
      <c r="B91" s="175">
        <v>16</v>
      </c>
      <c r="C91" s="175">
        <v>13</v>
      </c>
      <c r="D91" s="178">
        <v>27</v>
      </c>
      <c r="E91" s="178">
        <v>36</v>
      </c>
      <c r="F91" s="176">
        <v>26</v>
      </c>
      <c r="G91" s="176">
        <v>-10</v>
      </c>
    </row>
    <row r="92" spans="1:7" ht="15">
      <c r="A92" s="70">
        <v>39203</v>
      </c>
      <c r="B92" s="175">
        <v>15</v>
      </c>
      <c r="C92" s="175">
        <v>15</v>
      </c>
      <c r="D92" s="178">
        <v>24</v>
      </c>
      <c r="E92" s="178">
        <v>25</v>
      </c>
      <c r="F92" s="176">
        <v>24</v>
      </c>
      <c r="G92" s="176">
        <v>-5</v>
      </c>
    </row>
    <row r="93" spans="1:7" ht="15">
      <c r="A93" s="70">
        <v>39234</v>
      </c>
      <c r="B93" s="175">
        <v>15</v>
      </c>
      <c r="C93" s="175">
        <v>14</v>
      </c>
      <c r="D93" s="178">
        <v>24</v>
      </c>
      <c r="E93" s="178">
        <v>30</v>
      </c>
      <c r="F93" s="176">
        <v>26</v>
      </c>
      <c r="G93" s="176">
        <v>-9</v>
      </c>
    </row>
    <row r="94" spans="1:7" ht="15">
      <c r="A94" s="70">
        <v>39264</v>
      </c>
      <c r="B94" s="175">
        <v>17</v>
      </c>
      <c r="C94" s="175">
        <v>13</v>
      </c>
      <c r="D94" s="178">
        <v>17</v>
      </c>
      <c r="E94" s="178">
        <v>33</v>
      </c>
      <c r="F94" s="176">
        <v>26</v>
      </c>
      <c r="G94" s="176">
        <v>-6</v>
      </c>
    </row>
    <row r="95" spans="1:7" ht="15">
      <c r="A95" s="70">
        <v>39295</v>
      </c>
      <c r="B95" s="175">
        <v>13</v>
      </c>
      <c r="C95" s="175">
        <v>10</v>
      </c>
      <c r="D95" s="178">
        <v>17</v>
      </c>
      <c r="E95" s="178">
        <v>28</v>
      </c>
      <c r="F95" s="176">
        <v>26</v>
      </c>
      <c r="G95" s="176">
        <v>-8</v>
      </c>
    </row>
    <row r="96" spans="1:7" ht="15">
      <c r="A96" s="70">
        <v>39326</v>
      </c>
      <c r="B96" s="175">
        <v>11</v>
      </c>
      <c r="C96" s="175">
        <v>8</v>
      </c>
      <c r="D96" s="178">
        <v>13</v>
      </c>
      <c r="E96" s="178">
        <v>25</v>
      </c>
      <c r="F96" s="176">
        <v>45</v>
      </c>
      <c r="G96" s="176">
        <v>-17</v>
      </c>
    </row>
    <row r="97" spans="1:7" ht="15">
      <c r="A97" s="70">
        <v>39356</v>
      </c>
      <c r="B97" s="175">
        <v>10</v>
      </c>
      <c r="C97" s="175">
        <v>6</v>
      </c>
      <c r="D97" s="178">
        <v>14</v>
      </c>
      <c r="E97" s="178">
        <v>30</v>
      </c>
      <c r="F97" s="176">
        <v>26</v>
      </c>
      <c r="G97" s="176">
        <v>-17</v>
      </c>
    </row>
    <row r="98" spans="1:7" ht="15">
      <c r="A98" s="70">
        <v>39387</v>
      </c>
      <c r="B98" s="175">
        <v>9</v>
      </c>
      <c r="C98" s="175">
        <v>9</v>
      </c>
      <c r="D98" s="178">
        <v>8</v>
      </c>
      <c r="E98" s="178">
        <v>23</v>
      </c>
      <c r="F98" s="176">
        <v>30</v>
      </c>
      <c r="G98" s="176">
        <v>-20</v>
      </c>
    </row>
    <row r="99" spans="1:7" ht="15">
      <c r="A99" s="70">
        <v>39417</v>
      </c>
      <c r="B99" s="175">
        <v>11</v>
      </c>
      <c r="C99" s="175">
        <v>10</v>
      </c>
      <c r="D99" s="178">
        <v>16</v>
      </c>
      <c r="E99" s="178">
        <v>28</v>
      </c>
      <c r="F99" s="176">
        <v>30</v>
      </c>
      <c r="G99" s="176">
        <v>-17</v>
      </c>
    </row>
    <row r="100" spans="1:7" ht="15">
      <c r="A100" s="70">
        <v>39448</v>
      </c>
      <c r="B100" s="175">
        <v>9</v>
      </c>
      <c r="C100" s="175">
        <v>7</v>
      </c>
      <c r="D100" s="178">
        <v>15</v>
      </c>
      <c r="E100" s="178">
        <v>29</v>
      </c>
      <c r="F100" s="176">
        <v>27</v>
      </c>
      <c r="G100" s="176">
        <v>-22</v>
      </c>
    </row>
    <row r="101" spans="1:7" ht="15">
      <c r="A101" s="70">
        <v>39479</v>
      </c>
      <c r="B101" s="175">
        <v>11</v>
      </c>
      <c r="C101" s="175">
        <v>6</v>
      </c>
      <c r="D101" s="178">
        <v>10</v>
      </c>
      <c r="E101" s="178">
        <v>37</v>
      </c>
      <c r="F101" s="176">
        <v>30</v>
      </c>
      <c r="G101" s="176">
        <v>-20</v>
      </c>
    </row>
    <row r="102" spans="1:7" ht="15">
      <c r="A102" s="70">
        <v>39508</v>
      </c>
      <c r="B102" s="175">
        <v>13</v>
      </c>
      <c r="C102" s="175">
        <v>6</v>
      </c>
      <c r="D102" s="178">
        <v>20</v>
      </c>
      <c r="E102" s="178">
        <v>37</v>
      </c>
      <c r="F102" s="176">
        <v>29</v>
      </c>
      <c r="G102" s="176">
        <v>-15</v>
      </c>
    </row>
    <row r="103" spans="1:7" ht="15">
      <c r="A103" s="70">
        <v>39539</v>
      </c>
      <c r="B103" s="175">
        <v>12</v>
      </c>
      <c r="C103" s="175">
        <v>5</v>
      </c>
      <c r="D103" s="178">
        <v>11</v>
      </c>
      <c r="E103" s="178">
        <v>38</v>
      </c>
      <c r="F103" s="176">
        <v>26</v>
      </c>
      <c r="G103" s="176">
        <v>-12</v>
      </c>
    </row>
    <row r="104" spans="1:7" ht="15">
      <c r="A104" s="70">
        <v>39569</v>
      </c>
      <c r="B104" s="175">
        <v>10</v>
      </c>
      <c r="C104" s="175">
        <v>2</v>
      </c>
      <c r="D104" s="178">
        <v>9</v>
      </c>
      <c r="E104" s="178">
        <v>35</v>
      </c>
      <c r="F104" s="176">
        <v>30</v>
      </c>
      <c r="G104" s="176">
        <v>-19</v>
      </c>
    </row>
    <row r="105" spans="1:7" ht="15">
      <c r="A105" s="70">
        <v>39600</v>
      </c>
      <c r="B105" s="175">
        <v>6</v>
      </c>
      <c r="C105" s="175">
        <v>-1</v>
      </c>
      <c r="D105" s="178">
        <v>7</v>
      </c>
      <c r="E105" s="178">
        <v>30</v>
      </c>
      <c r="F105" s="176">
        <v>27</v>
      </c>
      <c r="G105" s="176">
        <v>-20</v>
      </c>
    </row>
    <row r="106" spans="1:7" ht="15">
      <c r="A106" s="70">
        <v>39630</v>
      </c>
      <c r="B106" s="175">
        <v>8</v>
      </c>
      <c r="C106" s="175">
        <v>0</v>
      </c>
      <c r="D106" s="178">
        <v>6</v>
      </c>
      <c r="E106" s="178">
        <v>30</v>
      </c>
      <c r="F106" s="176">
        <v>28</v>
      </c>
      <c r="G106" s="176">
        <v>-18</v>
      </c>
    </row>
    <row r="107" spans="1:7" ht="15">
      <c r="A107" s="70">
        <v>39661</v>
      </c>
      <c r="B107" s="175">
        <v>7</v>
      </c>
      <c r="C107" s="175">
        <v>-3</v>
      </c>
      <c r="D107" s="178">
        <v>3</v>
      </c>
      <c r="E107" s="178">
        <v>35</v>
      </c>
      <c r="F107" s="176">
        <v>25</v>
      </c>
      <c r="G107" s="176">
        <v>-18</v>
      </c>
    </row>
    <row r="108" spans="1:7" ht="15">
      <c r="A108" s="70">
        <v>39692</v>
      </c>
      <c r="B108" s="175">
        <v>5</v>
      </c>
      <c r="C108" s="175">
        <v>-7</v>
      </c>
      <c r="D108" s="178">
        <v>1</v>
      </c>
      <c r="E108" s="178">
        <v>28</v>
      </c>
      <c r="F108" s="176">
        <v>22</v>
      </c>
      <c r="G108" s="176">
        <v>-13</v>
      </c>
    </row>
    <row r="109" spans="1:7" ht="15">
      <c r="A109" s="70">
        <v>39722</v>
      </c>
      <c r="B109" s="175">
        <v>-4</v>
      </c>
      <c r="C109" s="175">
        <v>-20</v>
      </c>
      <c r="D109" s="178">
        <v>-6</v>
      </c>
      <c r="E109" s="178">
        <v>21</v>
      </c>
      <c r="F109" s="176">
        <v>25</v>
      </c>
      <c r="G109" s="176">
        <v>-17</v>
      </c>
    </row>
    <row r="110" spans="1:7" ht="15">
      <c r="A110" s="70">
        <v>39753</v>
      </c>
      <c r="B110" s="175">
        <v>-17</v>
      </c>
      <c r="C110" s="175">
        <v>-28</v>
      </c>
      <c r="D110" s="178">
        <v>-22</v>
      </c>
      <c r="E110" s="178">
        <v>6</v>
      </c>
      <c r="F110" s="176">
        <v>-1</v>
      </c>
      <c r="G110" s="176">
        <v>-34</v>
      </c>
    </row>
    <row r="111" spans="1:7" ht="15">
      <c r="A111" s="70">
        <v>39783</v>
      </c>
      <c r="B111" s="175">
        <v>-25</v>
      </c>
      <c r="C111" s="175">
        <v>-32</v>
      </c>
      <c r="D111" s="178">
        <v>-35</v>
      </c>
      <c r="E111" s="178">
        <v>-7</v>
      </c>
      <c r="F111" s="176">
        <v>-6</v>
      </c>
      <c r="G111" s="176">
        <v>-36</v>
      </c>
    </row>
    <row r="112" spans="1:7" ht="15">
      <c r="A112" s="70">
        <v>39814</v>
      </c>
      <c r="B112" s="175">
        <v>-31</v>
      </c>
      <c r="C112" s="175">
        <v>-38</v>
      </c>
      <c r="D112" s="178">
        <v>-39</v>
      </c>
      <c r="E112" s="178">
        <v>-15</v>
      </c>
      <c r="F112" s="176">
        <v>-7</v>
      </c>
      <c r="G112" s="176">
        <v>-42</v>
      </c>
    </row>
    <row r="113" spans="1:7" ht="15">
      <c r="A113" s="70">
        <v>39845</v>
      </c>
      <c r="B113" s="175">
        <v>-29</v>
      </c>
      <c r="C113" s="175">
        <v>-33</v>
      </c>
      <c r="D113" s="178">
        <v>-41</v>
      </c>
      <c r="E113" s="178">
        <v>-16</v>
      </c>
      <c r="F113" s="176">
        <v>-10</v>
      </c>
      <c r="G113" s="176">
        <v>-37</v>
      </c>
    </row>
    <row r="114" spans="1:7" ht="15">
      <c r="A114" s="70">
        <v>39873</v>
      </c>
      <c r="B114" s="175">
        <v>-33</v>
      </c>
      <c r="C114" s="175">
        <v>-34</v>
      </c>
      <c r="D114" s="178">
        <v>-50</v>
      </c>
      <c r="E114" s="178">
        <v>-27</v>
      </c>
      <c r="F114" s="176">
        <v>-25</v>
      </c>
      <c r="G114" s="176">
        <v>-37</v>
      </c>
    </row>
    <row r="115" spans="1:7" ht="15">
      <c r="A115" s="70">
        <v>39904</v>
      </c>
      <c r="B115" s="175">
        <v>-34</v>
      </c>
      <c r="C115" s="175">
        <v>-32</v>
      </c>
      <c r="D115" s="178">
        <v>-52</v>
      </c>
      <c r="E115" s="178">
        <v>-28</v>
      </c>
      <c r="F115" s="176">
        <v>-20</v>
      </c>
      <c r="G115" s="176">
        <v>-41</v>
      </c>
    </row>
    <row r="116" spans="1:7" ht="15">
      <c r="A116" s="70">
        <v>39934</v>
      </c>
      <c r="B116" s="175">
        <v>-26</v>
      </c>
      <c r="C116" s="175">
        <v>-27</v>
      </c>
      <c r="D116" s="178">
        <v>-47</v>
      </c>
      <c r="E116" s="178">
        <v>-22</v>
      </c>
      <c r="F116" s="176">
        <v>-19</v>
      </c>
      <c r="G116" s="176">
        <v>-30</v>
      </c>
    </row>
    <row r="117" spans="1:7" ht="15">
      <c r="A117" s="70">
        <v>39965</v>
      </c>
      <c r="B117" s="175">
        <v>-24</v>
      </c>
      <c r="C117" s="175">
        <v>-23</v>
      </c>
      <c r="D117" s="178">
        <v>-53</v>
      </c>
      <c r="E117" s="178">
        <v>-22</v>
      </c>
      <c r="F117" s="176">
        <v>-16</v>
      </c>
      <c r="G117" s="176">
        <v>-24</v>
      </c>
    </row>
    <row r="118" spans="1:7" ht="15">
      <c r="A118" s="70">
        <v>39995</v>
      </c>
      <c r="B118" s="175">
        <v>-21</v>
      </c>
      <c r="C118" s="175">
        <v>-23</v>
      </c>
      <c r="D118" s="178">
        <v>-49</v>
      </c>
      <c r="E118" s="178">
        <v>-13</v>
      </c>
      <c r="F118" s="176">
        <v>-12</v>
      </c>
      <c r="G118" s="176">
        <v>-26</v>
      </c>
    </row>
    <row r="119" spans="1:7" ht="15">
      <c r="A119" s="70">
        <v>40026</v>
      </c>
      <c r="B119" s="175">
        <v>-19</v>
      </c>
      <c r="C119" s="175">
        <v>-20</v>
      </c>
      <c r="D119" s="178">
        <v>-58</v>
      </c>
      <c r="E119" s="178">
        <v>-11</v>
      </c>
      <c r="F119" s="176">
        <v>-8</v>
      </c>
      <c r="G119" s="176">
        <v>-26</v>
      </c>
    </row>
    <row r="120" spans="1:7" ht="15">
      <c r="A120" s="70">
        <v>40057</v>
      </c>
      <c r="B120" s="175">
        <v>-13</v>
      </c>
      <c r="C120" s="175">
        <v>-14</v>
      </c>
      <c r="D120" s="178">
        <v>-55</v>
      </c>
      <c r="E120" s="178">
        <v>-4</v>
      </c>
      <c r="F120" s="176">
        <v>-6</v>
      </c>
      <c r="G120" s="176">
        <v>-17</v>
      </c>
    </row>
    <row r="121" spans="1:7" ht="15">
      <c r="A121" s="70">
        <v>40087</v>
      </c>
      <c r="B121" s="175">
        <v>-12</v>
      </c>
      <c r="C121" s="175">
        <v>-15</v>
      </c>
      <c r="D121" s="178">
        <v>-55</v>
      </c>
      <c r="E121" s="178">
        <v>4</v>
      </c>
      <c r="F121" s="176">
        <v>-8</v>
      </c>
      <c r="G121" s="176">
        <v>-26</v>
      </c>
    </row>
    <row r="122" spans="1:7" ht="15">
      <c r="A122" s="70">
        <v>40118</v>
      </c>
      <c r="B122" s="175">
        <v>-14</v>
      </c>
      <c r="C122" s="175">
        <v>-11</v>
      </c>
      <c r="D122" s="178">
        <v>-48</v>
      </c>
      <c r="E122" s="178">
        <v>-5</v>
      </c>
      <c r="F122" s="176">
        <v>-9</v>
      </c>
      <c r="G122" s="176">
        <v>-24</v>
      </c>
    </row>
    <row r="123" spans="1:7" ht="15">
      <c r="A123" s="70">
        <v>40148</v>
      </c>
      <c r="B123" s="175">
        <v>-14</v>
      </c>
      <c r="C123" s="175">
        <v>-11</v>
      </c>
      <c r="D123" s="178">
        <v>-49</v>
      </c>
      <c r="E123" s="178">
        <v>-2</v>
      </c>
      <c r="F123" s="176">
        <v>-6</v>
      </c>
      <c r="G123" s="176">
        <v>-26</v>
      </c>
    </row>
    <row r="124" spans="1:7" ht="15">
      <c r="A124" s="70">
        <v>40179</v>
      </c>
      <c r="B124" s="175">
        <v>-10</v>
      </c>
      <c r="C124" s="175">
        <v>-7</v>
      </c>
      <c r="D124" s="178">
        <v>-55</v>
      </c>
      <c r="E124" s="178">
        <v>6</v>
      </c>
      <c r="F124" s="176">
        <v>-2</v>
      </c>
      <c r="G124" s="176">
        <v>-25</v>
      </c>
    </row>
    <row r="125" spans="1:7" ht="15">
      <c r="A125" s="70">
        <v>40210</v>
      </c>
      <c r="B125" s="175">
        <v>-11</v>
      </c>
      <c r="C125" s="175">
        <v>-8</v>
      </c>
      <c r="D125" s="178">
        <v>-56</v>
      </c>
      <c r="E125" s="178">
        <v>3</v>
      </c>
      <c r="F125" s="176">
        <v>-2</v>
      </c>
      <c r="G125" s="176">
        <v>-23</v>
      </c>
    </row>
    <row r="126" spans="1:7" ht="15">
      <c r="A126" s="70">
        <v>40238</v>
      </c>
      <c r="B126" s="175">
        <v>-15</v>
      </c>
      <c r="C126" s="175">
        <v>-6</v>
      </c>
      <c r="D126" s="178">
        <v>-62</v>
      </c>
      <c r="E126" s="178">
        <v>-12</v>
      </c>
      <c r="F126" s="176">
        <v>-3</v>
      </c>
      <c r="G126" s="176">
        <v>-26</v>
      </c>
    </row>
    <row r="127" spans="1:7" ht="15">
      <c r="A127" s="70">
        <v>40269</v>
      </c>
      <c r="B127" s="175">
        <v>-12</v>
      </c>
      <c r="C127" s="175">
        <v>-2</v>
      </c>
      <c r="D127" s="178">
        <v>-62</v>
      </c>
      <c r="E127" s="178">
        <v>-9</v>
      </c>
      <c r="F127" s="176">
        <v>2</v>
      </c>
      <c r="G127" s="176">
        <v>-24</v>
      </c>
    </row>
    <row r="128" spans="1:7" ht="15">
      <c r="A128" s="70">
        <v>40299</v>
      </c>
      <c r="B128" s="175">
        <v>-9</v>
      </c>
      <c r="C128" s="175">
        <v>-1</v>
      </c>
      <c r="D128" s="178">
        <v>-58</v>
      </c>
      <c r="E128" s="178">
        <v>-4</v>
      </c>
      <c r="F128" s="176">
        <v>2</v>
      </c>
      <c r="G128" s="176">
        <v>-22</v>
      </c>
    </row>
    <row r="129" spans="1:7" ht="15">
      <c r="A129" s="70">
        <v>40330</v>
      </c>
      <c r="B129" s="175">
        <v>-6</v>
      </c>
      <c r="C129" s="175">
        <v>1</v>
      </c>
      <c r="D129" s="178">
        <v>-59</v>
      </c>
      <c r="E129" s="178">
        <v>-3</v>
      </c>
      <c r="F129" s="176">
        <v>17</v>
      </c>
      <c r="G129" s="176">
        <v>-21</v>
      </c>
    </row>
    <row r="130" spans="1:7" ht="15">
      <c r="A130" s="70">
        <v>40360</v>
      </c>
      <c r="B130" s="175">
        <v>-5</v>
      </c>
      <c r="C130" s="175">
        <v>6</v>
      </c>
      <c r="D130" s="178">
        <v>-60</v>
      </c>
      <c r="E130" s="178">
        <v>-1</v>
      </c>
      <c r="F130" s="176">
        <v>11</v>
      </c>
      <c r="G130" s="176">
        <v>-27</v>
      </c>
    </row>
    <row r="131" spans="1:7" ht="15">
      <c r="A131" s="70">
        <v>40391</v>
      </c>
      <c r="B131" s="175">
        <v>-7</v>
      </c>
      <c r="C131" s="175">
        <v>1</v>
      </c>
      <c r="D131" s="178">
        <v>-56</v>
      </c>
      <c r="E131" s="178">
        <v>-2</v>
      </c>
      <c r="F131" s="176">
        <v>13</v>
      </c>
      <c r="G131" s="176">
        <v>-27</v>
      </c>
    </row>
    <row r="132" spans="1:7" ht="15">
      <c r="A132" s="70">
        <v>40422</v>
      </c>
      <c r="B132" s="175">
        <v>-7</v>
      </c>
      <c r="C132" s="175">
        <v>1</v>
      </c>
      <c r="D132" s="178">
        <v>-51</v>
      </c>
      <c r="E132" s="178">
        <v>-2</v>
      </c>
      <c r="F132" s="176">
        <v>10</v>
      </c>
      <c r="G132" s="176">
        <v>-27</v>
      </c>
    </row>
    <row r="133" spans="1:7" ht="15">
      <c r="A133" s="70">
        <v>40452</v>
      </c>
      <c r="B133" s="175">
        <v>-7</v>
      </c>
      <c r="C133" s="175">
        <v>3</v>
      </c>
      <c r="D133" s="178">
        <v>-50</v>
      </c>
      <c r="E133" s="178">
        <v>-5</v>
      </c>
      <c r="F133" s="176">
        <v>12</v>
      </c>
      <c r="G133" s="176">
        <v>-26</v>
      </c>
    </row>
    <row r="134" spans="1:7" ht="15">
      <c r="A134" s="70">
        <v>40483</v>
      </c>
      <c r="B134" s="175">
        <v>-8</v>
      </c>
      <c r="C134" s="175">
        <v>-1</v>
      </c>
      <c r="D134" s="178">
        <v>-54</v>
      </c>
      <c r="E134" s="178">
        <v>-2</v>
      </c>
      <c r="F134" s="176">
        <v>8</v>
      </c>
      <c r="G134" s="176">
        <v>-24</v>
      </c>
    </row>
    <row r="135" spans="1:7" ht="15">
      <c r="A135" s="70">
        <v>40513</v>
      </c>
      <c r="B135" s="175">
        <v>-9</v>
      </c>
      <c r="C135" s="175">
        <v>-1</v>
      </c>
      <c r="D135" s="178">
        <v>-56</v>
      </c>
      <c r="E135" s="178">
        <v>-1</v>
      </c>
      <c r="F135" s="176">
        <v>11</v>
      </c>
      <c r="G135" s="176">
        <v>-27</v>
      </c>
    </row>
    <row r="136" spans="1:7" ht="15">
      <c r="A136" s="70">
        <v>40544</v>
      </c>
      <c r="B136" s="175">
        <v>-7</v>
      </c>
      <c r="C136" s="175">
        <v>3</v>
      </c>
      <c r="D136" s="178">
        <v>-55</v>
      </c>
      <c r="E136" s="178">
        <v>1</v>
      </c>
      <c r="F136" s="176">
        <v>7</v>
      </c>
      <c r="G136" s="176">
        <v>-26</v>
      </c>
    </row>
    <row r="137" spans="1:7" ht="15">
      <c r="A137" s="70">
        <v>40575</v>
      </c>
      <c r="B137" s="175">
        <v>-7</v>
      </c>
      <c r="C137" s="175">
        <v>4</v>
      </c>
      <c r="D137" s="178">
        <v>-50</v>
      </c>
      <c r="E137" s="178">
        <v>-1</v>
      </c>
      <c r="F137" s="176">
        <v>12</v>
      </c>
      <c r="G137" s="176">
        <v>-28</v>
      </c>
    </row>
    <row r="138" spans="1:7" ht="15">
      <c r="A138" s="70">
        <v>40603</v>
      </c>
      <c r="B138" s="175">
        <v>-6</v>
      </c>
      <c r="C138" s="175">
        <v>3</v>
      </c>
      <c r="D138" s="178">
        <v>-51</v>
      </c>
      <c r="E138" s="178">
        <v>4</v>
      </c>
      <c r="F138" s="176">
        <v>1</v>
      </c>
      <c r="G138" s="176">
        <v>-26</v>
      </c>
    </row>
    <row r="139" spans="1:7" ht="15">
      <c r="A139" s="70">
        <v>40634</v>
      </c>
      <c r="B139" s="175">
        <v>-4</v>
      </c>
      <c r="C139" s="175">
        <v>6</v>
      </c>
      <c r="D139" s="178">
        <v>-49</v>
      </c>
      <c r="E139" s="178">
        <v>5</v>
      </c>
      <c r="F139" s="176">
        <v>10</v>
      </c>
      <c r="G139" s="176">
        <v>-27</v>
      </c>
    </row>
    <row r="140" spans="1:7" ht="15">
      <c r="A140" s="70">
        <v>40664</v>
      </c>
      <c r="B140" s="175">
        <v>-3</v>
      </c>
      <c r="C140" s="175">
        <v>4</v>
      </c>
      <c r="D140" s="178">
        <v>-44</v>
      </c>
      <c r="E140" s="178">
        <v>3</v>
      </c>
      <c r="F140" s="176">
        <v>14</v>
      </c>
      <c r="G140" s="176">
        <v>-24</v>
      </c>
    </row>
    <row r="141" spans="1:7" ht="15">
      <c r="A141" s="70">
        <v>40695</v>
      </c>
      <c r="B141" s="175">
        <v>-5</v>
      </c>
      <c r="C141" s="175">
        <v>1</v>
      </c>
      <c r="D141" s="178">
        <v>-45</v>
      </c>
      <c r="E141" s="178">
        <v>3</v>
      </c>
      <c r="F141" s="176">
        <v>12</v>
      </c>
      <c r="G141" s="176">
        <v>-23</v>
      </c>
    </row>
    <row r="142" spans="1:7" ht="15">
      <c r="A142" s="70">
        <v>40725</v>
      </c>
      <c r="B142" s="175">
        <v>-5</v>
      </c>
      <c r="C142" s="175">
        <v>1</v>
      </c>
      <c r="D142" s="178">
        <v>-46</v>
      </c>
      <c r="E142" s="178">
        <v>3</v>
      </c>
      <c r="F142" s="176">
        <v>-1</v>
      </c>
      <c r="G142" s="176">
        <v>-24</v>
      </c>
    </row>
    <row r="143" spans="1:7" ht="15">
      <c r="A143" s="70">
        <v>40756</v>
      </c>
      <c r="B143" s="175">
        <v>-7</v>
      </c>
      <c r="C143" s="175">
        <v>-2</v>
      </c>
      <c r="D143" s="178">
        <v>-42</v>
      </c>
      <c r="E143" s="178">
        <v>5</v>
      </c>
      <c r="F143" s="176">
        <v>-11</v>
      </c>
      <c r="G143" s="176">
        <v>-27</v>
      </c>
    </row>
    <row r="144" spans="1:7" ht="15">
      <c r="A144" s="70">
        <v>40787</v>
      </c>
      <c r="B144" s="175">
        <v>-6</v>
      </c>
      <c r="C144" s="175">
        <v>-2</v>
      </c>
      <c r="D144" s="178">
        <v>-43</v>
      </c>
      <c r="E144" s="178">
        <v>2</v>
      </c>
      <c r="F144" s="176">
        <v>13</v>
      </c>
      <c r="G144" s="176">
        <v>-23</v>
      </c>
    </row>
    <row r="145" spans="1:7" ht="15">
      <c r="A145" s="70">
        <v>40817</v>
      </c>
      <c r="B145" s="175">
        <v>-10</v>
      </c>
      <c r="C145" s="175">
        <v>-8</v>
      </c>
      <c r="D145" s="178">
        <v>-43</v>
      </c>
      <c r="E145" s="178">
        <v>-1</v>
      </c>
      <c r="F145" s="176">
        <v>12</v>
      </c>
      <c r="G145" s="176">
        <v>-26</v>
      </c>
    </row>
    <row r="146" spans="1:7" ht="15">
      <c r="A146" s="70">
        <v>40848</v>
      </c>
      <c r="B146" s="175">
        <v>-10</v>
      </c>
      <c r="C146" s="175">
        <v>-7</v>
      </c>
      <c r="D146" s="178">
        <v>-46</v>
      </c>
      <c r="E146" s="178">
        <v>-3</v>
      </c>
      <c r="F146" s="176">
        <v>14</v>
      </c>
      <c r="G146" s="176">
        <v>-26</v>
      </c>
    </row>
    <row r="147" spans="1:7" ht="15">
      <c r="A147" s="70">
        <v>40878</v>
      </c>
      <c r="B147" s="175">
        <v>-11</v>
      </c>
      <c r="C147" s="175">
        <v>-5</v>
      </c>
      <c r="D147" s="178">
        <v>-41</v>
      </c>
      <c r="E147" s="178">
        <v>-9</v>
      </c>
      <c r="F147" s="176">
        <v>11</v>
      </c>
      <c r="G147" s="176">
        <v>-20</v>
      </c>
    </row>
    <row r="148" spans="1:7" ht="15">
      <c r="A148" s="70">
        <v>40909</v>
      </c>
      <c r="B148" s="175">
        <v>-12</v>
      </c>
      <c r="C148" s="175">
        <v>-3</v>
      </c>
      <c r="D148" s="178">
        <v>-42</v>
      </c>
      <c r="E148" s="178">
        <v>-10</v>
      </c>
      <c r="F148" s="176">
        <v>8</v>
      </c>
      <c r="G148" s="176">
        <v>-26</v>
      </c>
    </row>
    <row r="149" spans="1:7" ht="15">
      <c r="A149" s="70">
        <v>40940</v>
      </c>
      <c r="B149" s="175">
        <v>-12</v>
      </c>
      <c r="C149" s="175">
        <v>-5</v>
      </c>
      <c r="D149" s="178">
        <v>-39</v>
      </c>
      <c r="E149" s="178">
        <v>-8</v>
      </c>
      <c r="F149" s="176">
        <v>9</v>
      </c>
      <c r="G149" s="176">
        <v>-26</v>
      </c>
    </row>
    <row r="150" spans="1:7" ht="15">
      <c r="A150" s="70">
        <v>40969</v>
      </c>
      <c r="B150" s="52">
        <v>-12</v>
      </c>
      <c r="C150" s="52">
        <v>-8</v>
      </c>
      <c r="D150" s="52">
        <v>-40</v>
      </c>
      <c r="E150" s="52">
        <v>-4</v>
      </c>
      <c r="F150" s="52">
        <v>9</v>
      </c>
      <c r="G150" s="52">
        <v>-26</v>
      </c>
    </row>
    <row r="151" spans="1:7" ht="15">
      <c r="A151" s="70">
        <v>41000</v>
      </c>
      <c r="B151" s="52">
        <v>-16</v>
      </c>
      <c r="C151" s="52">
        <v>-9</v>
      </c>
      <c r="D151" s="52">
        <v>-45</v>
      </c>
      <c r="E151" s="52">
        <v>-7</v>
      </c>
      <c r="F151" s="52">
        <v>11</v>
      </c>
      <c r="G151" s="52">
        <v>-39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2012-05-11T12:07:05Z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