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<sst xmlns="http://schemas.openxmlformats.org/spreadsheetml/2006/main" count="711" uniqueCount="420">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</sst>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0" applyFont="1" applyFill="1" applyBorder="1" applyAlignment="1">
      <alignment horizontal="center" vertical="center" wrapText="1"/>
      <protection/>
    </xf>
    <xf numFmtId="0" fontId="48" fillId="0" borderId="0" xfId="360" applyFont="1">
      <alignment/>
      <protection/>
    </xf>
    <xf numFmtId="0" fontId="0" fillId="0" borderId="0" xfId="414" applyFont="1">
      <alignment/>
      <protection/>
    </xf>
    <xf numFmtId="0" fontId="0" fillId="33" borderId="10" xfId="414" applyFont="1" applyFill="1" applyBorder="1" applyAlignment="1">
      <alignment horizontal="center" vertical="center"/>
      <protection/>
    </xf>
    <xf numFmtId="0" fontId="0" fillId="2" borderId="10" xfId="414" applyFont="1" applyFill="1" applyBorder="1" applyAlignment="1">
      <alignment horizontal="center" vertical="center"/>
      <protection/>
    </xf>
    <xf numFmtId="0" fontId="0" fillId="2" borderId="10" xfId="414" applyFont="1" applyFill="1" applyBorder="1" applyAlignment="1">
      <alignment horizontal="center" vertical="center" wrapText="1"/>
      <protection/>
    </xf>
    <xf numFmtId="17" fontId="0" fillId="0" borderId="0" xfId="414" applyNumberFormat="1" applyFont="1">
      <alignment/>
      <protection/>
    </xf>
    <xf numFmtId="2" fontId="0" fillId="0" borderId="0" xfId="414" applyNumberFormat="1" applyFont="1">
      <alignment/>
      <protection/>
    </xf>
    <xf numFmtId="0" fontId="0" fillId="33" borderId="10" xfId="414" applyFont="1" applyFill="1" applyBorder="1" applyAlignment="1">
      <alignment horizontal="center" vertical="center" wrapText="1"/>
      <protection/>
    </xf>
    <xf numFmtId="2" fontId="0" fillId="0" borderId="0" xfId="414" applyNumberFormat="1" applyFont="1" applyAlignment="1">
      <alignment horizontal="right"/>
      <protection/>
    </xf>
    <xf numFmtId="0" fontId="0" fillId="0" borderId="0" xfId="414" applyFont="1" applyFill="1">
      <alignment/>
      <protection/>
    </xf>
    <xf numFmtId="0" fontId="0" fillId="34" borderId="10" xfId="414" applyFont="1" applyFill="1" applyBorder="1" applyAlignment="1">
      <alignment horizontal="center" vertical="center" wrapText="1"/>
      <protection/>
    </xf>
    <xf numFmtId="180" fontId="0" fillId="0" borderId="0" xfId="414" applyNumberFormat="1" applyFont="1">
      <alignment/>
      <protection/>
    </xf>
    <xf numFmtId="181" fontId="0" fillId="0" borderId="0" xfId="414" applyNumberFormat="1" applyFont="1">
      <alignment/>
      <protection/>
    </xf>
    <xf numFmtId="0" fontId="93" fillId="0" borderId="0" xfId="356" applyFont="1">
      <alignment/>
      <protection/>
    </xf>
    <xf numFmtId="0" fontId="93" fillId="33" borderId="10" xfId="356" applyFont="1" applyFill="1" applyBorder="1" applyAlignment="1">
      <alignment horizontal="center" vertical="center"/>
      <protection/>
    </xf>
    <xf numFmtId="0" fontId="93" fillId="2" borderId="10" xfId="356" applyFont="1" applyFill="1" applyBorder="1" applyAlignment="1">
      <alignment horizontal="center" vertical="center" wrapText="1"/>
      <protection/>
    </xf>
    <xf numFmtId="0" fontId="48" fillId="0" borderId="0" xfId="360" applyFont="1" applyAlignment="1">
      <alignment wrapText="1"/>
      <protection/>
    </xf>
    <xf numFmtId="3" fontId="48" fillId="0" borderId="0" xfId="360" applyNumberFormat="1" applyFont="1" applyAlignment="1">
      <alignment horizontal="right"/>
      <protection/>
    </xf>
    <xf numFmtId="3" fontId="48" fillId="0" borderId="0" xfId="360" applyNumberFormat="1" applyFont="1" applyFill="1" applyAlignment="1">
      <alignment horizontal="right"/>
      <protection/>
    </xf>
    <xf numFmtId="0" fontId="48" fillId="33" borderId="10" xfId="360" applyFont="1" applyFill="1" applyBorder="1" applyAlignment="1">
      <alignment horizontal="center" vertical="center"/>
      <protection/>
    </xf>
    <xf numFmtId="3" fontId="50" fillId="22" borderId="10" xfId="360" applyNumberFormat="1" applyFont="1" applyFill="1" applyBorder="1" applyAlignment="1">
      <alignment horizontal="center" vertical="center" wrapText="1"/>
      <protection/>
    </xf>
    <xf numFmtId="3" fontId="50" fillId="8" borderId="10" xfId="360" applyNumberFormat="1" applyFont="1" applyFill="1" applyBorder="1" applyAlignment="1">
      <alignment horizontal="center" vertical="center" wrapText="1"/>
      <protection/>
    </xf>
    <xf numFmtId="3" fontId="48" fillId="2" borderId="10" xfId="360" applyNumberFormat="1" applyFont="1" applyFill="1" applyBorder="1" applyAlignment="1">
      <alignment horizontal="center" vertical="center" wrapText="1"/>
      <protection/>
    </xf>
    <xf numFmtId="3" fontId="48" fillId="0" borderId="0" xfId="360" applyNumberFormat="1" applyFont="1" applyFill="1">
      <alignment/>
      <protection/>
    </xf>
    <xf numFmtId="17" fontId="48" fillId="0" borderId="0" xfId="360" applyNumberFormat="1" applyFont="1" applyAlignment="1">
      <alignment horizontal="right" vertical="center"/>
      <protection/>
    </xf>
    <xf numFmtId="1" fontId="48" fillId="0" borderId="0" xfId="360" applyNumberFormat="1" applyFont="1">
      <alignment/>
      <protection/>
    </xf>
    <xf numFmtId="3" fontId="48" fillId="0" borderId="0" xfId="360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6" applyFont="1" applyFill="1" applyBorder="1" applyAlignment="1">
      <alignment horizontal="center" vertical="center"/>
      <protection/>
    </xf>
    <xf numFmtId="0" fontId="93" fillId="14" borderId="10" xfId="356" applyFont="1" applyFill="1" applyBorder="1" applyAlignment="1">
      <alignment horizontal="center" vertical="center" wrapText="1"/>
      <protection/>
    </xf>
    <xf numFmtId="0" fontId="93" fillId="8" borderId="10" xfId="356" applyFont="1" applyFill="1" applyBorder="1" applyAlignment="1">
      <alignment horizontal="center" vertical="center" wrapText="1"/>
      <protection/>
    </xf>
    <xf numFmtId="17" fontId="48" fillId="0" borderId="0" xfId="356" applyNumberFormat="1" applyFont="1" applyFill="1" quotePrefix="1">
      <alignment/>
      <protection/>
    </xf>
    <xf numFmtId="183" fontId="48" fillId="0" borderId="0" xfId="356" applyNumberFormat="1" applyFont="1" applyAlignment="1">
      <alignment horizontal="right"/>
      <protection/>
    </xf>
    <xf numFmtId="183" fontId="51" fillId="0" borderId="0" xfId="356" applyNumberFormat="1" applyFont="1" applyAlignment="1">
      <alignment horizontal="right"/>
      <protection/>
    </xf>
    <xf numFmtId="183" fontId="93" fillId="0" borderId="0" xfId="356" applyNumberFormat="1" applyFont="1" applyAlignment="1">
      <alignment horizontal="right"/>
      <protection/>
    </xf>
    <xf numFmtId="0" fontId="48" fillId="14" borderId="10" xfId="356" applyFont="1" applyFill="1" applyBorder="1" applyAlignment="1">
      <alignment horizontal="center" vertical="center" wrapText="1"/>
      <protection/>
    </xf>
    <xf numFmtId="0" fontId="48" fillId="2" borderId="10" xfId="35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0" applyFont="1">
      <alignment/>
      <protection/>
    </xf>
    <xf numFmtId="181" fontId="52" fillId="0" borderId="0" xfId="36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6" applyFont="1">
      <alignment/>
      <protection/>
    </xf>
    <xf numFmtId="0" fontId="94" fillId="0" borderId="0" xfId="356" applyFont="1" applyAlignment="1" applyProtection="1">
      <alignment horizontal="left"/>
      <protection locked="0"/>
    </xf>
    <xf numFmtId="0" fontId="0" fillId="33" borderId="10" xfId="356" applyFont="1" applyFill="1" applyBorder="1" applyAlignment="1">
      <alignment horizontal="center" vertical="center"/>
      <protection/>
    </xf>
    <xf numFmtId="0" fontId="52" fillId="0" borderId="0" xfId="356" applyFont="1" applyAlignment="1">
      <alignment wrapText="1"/>
      <protection/>
    </xf>
    <xf numFmtId="17" fontId="52" fillId="0" borderId="0" xfId="356" applyNumberFormat="1" applyFont="1" applyFill="1" applyAlignment="1" quotePrefix="1">
      <alignment vertical="center"/>
      <protection/>
    </xf>
    <xf numFmtId="3" fontId="0" fillId="0" borderId="0" xfId="356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0" applyNumberFormat="1" applyFont="1">
      <alignment/>
      <protection/>
    </xf>
    <xf numFmtId="0" fontId="52" fillId="33" borderId="10" xfId="360" applyFont="1" applyFill="1" applyBorder="1" applyAlignment="1">
      <alignment horizontal="center" vertical="center"/>
      <protection/>
    </xf>
    <xf numFmtId="0" fontId="52" fillId="2" borderId="10" xfId="36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4" applyFont="1">
      <alignment/>
      <protection/>
    </xf>
    <xf numFmtId="2" fontId="2" fillId="0" borderId="0" xfId="414" applyNumberFormat="1" applyFont="1">
      <alignment/>
      <protection/>
    </xf>
    <xf numFmtId="0" fontId="93" fillId="14" borderId="10" xfId="356" applyFont="1" applyFill="1" applyBorder="1" applyAlignment="1" applyProtection="1">
      <alignment horizontal="center" vertical="center" wrapText="1"/>
      <protection locked="0"/>
    </xf>
    <xf numFmtId="0" fontId="93" fillId="8" borderId="10" xfId="356" applyFont="1" applyFill="1" applyBorder="1" applyAlignment="1">
      <alignment horizontal="center" vertical="center"/>
      <protection/>
    </xf>
    <xf numFmtId="0" fontId="48" fillId="8" borderId="10" xfId="356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6" applyFont="1" applyFill="1" applyBorder="1" applyAlignment="1">
      <alignment horizontal="center" vertical="center" wrapText="1"/>
      <protection/>
    </xf>
    <xf numFmtId="0" fontId="0" fillId="34" borderId="10" xfId="356" applyFont="1" applyFill="1" applyBorder="1" applyAlignment="1">
      <alignment horizontal="center" vertical="center" wrapText="1"/>
      <protection/>
    </xf>
    <xf numFmtId="17" fontId="52" fillId="0" borderId="0" xfId="356" applyNumberFormat="1" applyFont="1" applyFill="1" applyAlignment="1" quotePrefix="1">
      <alignment horizontal="right" vertical="center"/>
      <protection/>
    </xf>
    <xf numFmtId="180" fontId="0" fillId="0" borderId="0" xfId="356" applyNumberFormat="1" applyFont="1">
      <alignment/>
      <protection/>
    </xf>
    <xf numFmtId="0" fontId="0" fillId="33" borderId="10" xfId="356" applyFont="1" applyFill="1" applyBorder="1" applyAlignment="1">
      <alignment horizontal="center" vertical="center" wrapText="1"/>
      <protection/>
    </xf>
    <xf numFmtId="17" fontId="52" fillId="0" borderId="0" xfId="356" applyNumberFormat="1" applyFont="1" applyFill="1" quotePrefix="1">
      <alignment/>
      <protection/>
    </xf>
    <xf numFmtId="0" fontId="96" fillId="0" borderId="0" xfId="356" applyFont="1">
      <alignment/>
      <protection/>
    </xf>
    <xf numFmtId="0" fontId="0" fillId="34" borderId="10" xfId="356" applyFont="1" applyFill="1" applyBorder="1" applyAlignment="1" applyProtection="1">
      <alignment horizontal="center" vertical="center"/>
      <protection locked="0"/>
    </xf>
    <xf numFmtId="0" fontId="0" fillId="34" borderId="10" xfId="356" applyFont="1" applyFill="1" applyBorder="1" applyAlignment="1">
      <alignment horizontal="center" vertical="center"/>
      <protection/>
    </xf>
    <xf numFmtId="180" fontId="0" fillId="0" borderId="0" xfId="356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0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6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0" applyNumberFormat="1" applyFont="1" applyAlignment="1" applyProtection="1">
      <alignment horizontal="right" vertical="center"/>
      <protection locked="0"/>
    </xf>
    <xf numFmtId="180" fontId="52" fillId="0" borderId="0" xfId="360" applyNumberFormat="1" applyFont="1" applyAlignment="1" applyProtection="1">
      <alignment horizontal="right"/>
      <protection locked="0"/>
    </xf>
    <xf numFmtId="180" fontId="52" fillId="0" borderId="0" xfId="360" applyNumberFormat="1" applyFont="1">
      <alignment/>
      <protection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17" fontId="52" fillId="0" borderId="0" xfId="360" applyNumberFormat="1" applyFont="1" applyFill="1" quotePrefix="1">
      <alignment/>
      <protection/>
    </xf>
    <xf numFmtId="0" fontId="52" fillId="0" borderId="0" xfId="444" applyFont="1">
      <alignment/>
      <protection/>
    </xf>
    <xf numFmtId="0" fontId="52" fillId="33" borderId="10" xfId="444" applyFont="1" applyFill="1" applyBorder="1" applyAlignment="1">
      <alignment horizontal="center" vertical="center"/>
      <protection/>
    </xf>
    <xf numFmtId="0" fontId="52" fillId="2" borderId="10" xfId="444" applyFont="1" applyFill="1" applyBorder="1" applyAlignment="1" applyProtection="1">
      <alignment horizontal="center" vertical="center" wrapText="1"/>
      <protection/>
    </xf>
    <xf numFmtId="0" fontId="52" fillId="0" borderId="0" xfId="444" applyFont="1" applyAlignment="1">
      <alignment wrapText="1"/>
      <protection/>
    </xf>
    <xf numFmtId="17" fontId="52" fillId="0" borderId="0" xfId="444" applyNumberFormat="1" applyFont="1" applyFill="1" quotePrefix="1">
      <alignment/>
      <protection/>
    </xf>
    <xf numFmtId="180" fontId="52" fillId="0" borderId="0" xfId="444" applyNumberFormat="1" applyFont="1">
      <alignment/>
      <protection/>
    </xf>
    <xf numFmtId="182" fontId="52" fillId="0" borderId="0" xfId="444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4" applyFont="1">
      <alignment/>
      <protection/>
    </xf>
    <xf numFmtId="3" fontId="59" fillId="0" borderId="0" xfId="414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4" applyNumberFormat="1" applyFont="1" applyFill="1">
      <alignment/>
      <protection/>
    </xf>
    <xf numFmtId="181" fontId="93" fillId="0" borderId="0" xfId="356" applyNumberFormat="1" applyFont="1">
      <alignment/>
      <protection/>
    </xf>
    <xf numFmtId="181" fontId="93" fillId="0" borderId="0" xfId="356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6" applyNumberFormat="1" applyFont="1">
      <alignment/>
      <protection/>
    </xf>
    <xf numFmtId="2" fontId="59" fillId="0" borderId="0" xfId="535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4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4" applyNumberFormat="1" applyFont="1" applyAlignment="1" quotePrefix="1">
      <alignment horizontal="right"/>
      <protection/>
    </xf>
    <xf numFmtId="2" fontId="59" fillId="0" borderId="0" xfId="532" applyNumberFormat="1" applyAlignment="1" applyProtection="1">
      <alignment horizontal="right"/>
      <protection locked="0"/>
    </xf>
    <xf numFmtId="2" fontId="2" fillId="0" borderId="0" xfId="414" applyNumberFormat="1" applyFont="1" applyAlignment="1" quotePrefix="1">
      <alignment horizontal="right"/>
      <protection/>
    </xf>
    <xf numFmtId="0" fontId="2" fillId="0" borderId="0" xfId="414" applyFont="1" applyAlignment="1" quotePrefix="1">
      <alignment horizontal="right"/>
      <protection/>
    </xf>
    <xf numFmtId="2" fontId="2" fillId="0" borderId="0" xfId="414" applyNumberFormat="1" applyFont="1" applyAlignment="1">
      <alignment horizontal="right"/>
      <protection/>
    </xf>
    <xf numFmtId="0" fontId="2" fillId="0" borderId="0" xfId="414" applyFont="1" applyAlignment="1">
      <alignment horizontal="right"/>
      <protection/>
    </xf>
    <xf numFmtId="2" fontId="59" fillId="0" borderId="0" xfId="538" applyNumberFormat="1" applyAlignment="1" applyProtection="1">
      <alignment horizontal="right"/>
      <protection locked="0"/>
    </xf>
    <xf numFmtId="2" fontId="59" fillId="0" borderId="0" xfId="538" applyNumberFormat="1" applyFont="1" applyAlignment="1" applyProtection="1">
      <alignment horizontal="right"/>
      <protection locked="0"/>
    </xf>
    <xf numFmtId="0" fontId="0" fillId="0" borderId="0" xfId="402" applyFont="1" applyAlignment="1" applyProtection="1">
      <alignment horizontal="right"/>
      <protection locked="0"/>
    </xf>
    <xf numFmtId="0" fontId="0" fillId="0" borderId="0" xfId="402" applyFont="1" applyFill="1" applyAlignment="1" applyProtection="1">
      <alignment horizontal="right"/>
      <protection locked="0"/>
    </xf>
    <xf numFmtId="0" fontId="0" fillId="0" borderId="0" xfId="497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6" applyNumberFormat="1" applyFont="1" applyAlignment="1">
      <alignment horizontal="center" vertical="center"/>
      <protection/>
    </xf>
    <xf numFmtId="2" fontId="0" fillId="0" borderId="0" xfId="455" applyNumberFormat="1" applyAlignment="1" applyProtection="1">
      <alignment horizontal="right"/>
      <protection locked="0"/>
    </xf>
    <xf numFmtId="2" fontId="0" fillId="0" borderId="0" xfId="458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3" applyAlignment="1">
      <alignment horizontal="right"/>
      <protection/>
    </xf>
    <xf numFmtId="0" fontId="59" fillId="0" borderId="0" xfId="433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6" applyFont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0" xfId="491" applyFont="1" applyAlignment="1" applyProtection="1">
      <alignment horizontal="right"/>
      <protection locked="0"/>
    </xf>
    <xf numFmtId="0" fontId="0" fillId="0" borderId="0" xfId="492" applyFont="1" applyAlignment="1" applyProtection="1">
      <alignment horizontal="right"/>
      <protection locked="0"/>
    </xf>
    <xf numFmtId="0" fontId="0" fillId="0" borderId="0" xfId="454" applyFont="1" applyAlignment="1" applyProtection="1">
      <alignment horizontal="right"/>
      <protection locked="0"/>
    </xf>
    <xf numFmtId="0" fontId="0" fillId="0" borderId="0" xfId="408" applyFont="1" applyAlignment="1" applyProtection="1">
      <alignment horizontal="right"/>
      <protection locked="0"/>
    </xf>
    <xf numFmtId="0" fontId="0" fillId="0" borderId="0" xfId="408" applyFont="1" applyFill="1" applyAlignment="1" applyProtection="1">
      <alignment horizontal="right"/>
      <protection locked="0"/>
    </xf>
    <xf numFmtId="2" fontId="0" fillId="0" borderId="0" xfId="441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414" applyNumberFormat="1" applyFont="1">
      <alignment/>
      <protection/>
    </xf>
    <xf numFmtId="0" fontId="0" fillId="0" borderId="0" xfId="523" applyFont="1" applyFill="1" applyAlignment="1" applyProtection="1">
      <alignment horizontal="right"/>
      <protection locked="0"/>
    </xf>
    <xf numFmtId="0" fontId="0" fillId="0" borderId="0" xfId="523" applyAlignment="1" applyProtection="1">
      <alignment horizontal="right"/>
      <protection locked="0"/>
    </xf>
    <xf numFmtId="0" fontId="0" fillId="0" borderId="0" xfId="524" applyFont="1" applyFill="1" applyAlignment="1" applyProtection="1">
      <alignment horizontal="right"/>
      <protection locked="0"/>
    </xf>
    <xf numFmtId="0" fontId="0" fillId="0" borderId="0" xfId="525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0" applyFont="1" applyFill="1" applyBorder="1" applyAlignment="1" applyProtection="1">
      <alignment horizontal="center" vertical="center" wrapText="1"/>
      <protection locked="0"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6" applyFont="1" applyFill="1" applyBorder="1" applyAlignment="1">
      <alignment horizontal="center" vertical="center" wrapText="1"/>
      <protection/>
    </xf>
    <xf numFmtId="0" fontId="52" fillId="33" borderId="10" xfId="356" applyFont="1" applyFill="1" applyBorder="1" applyAlignment="1" applyProtection="1">
      <alignment horizontal="center" vertical="center"/>
      <protection locked="0"/>
    </xf>
    <xf numFmtId="0" fontId="52" fillId="33" borderId="10" xfId="360" applyFont="1" applyFill="1" applyBorder="1" applyAlignment="1">
      <alignment horizontal="center" vertical="center"/>
      <protection/>
    </xf>
    <xf numFmtId="0" fontId="0" fillId="33" borderId="10" xfId="356" applyFont="1" applyFill="1" applyBorder="1" applyAlignment="1">
      <alignment horizontal="center" vertical="center"/>
      <protection/>
    </xf>
    <xf numFmtId="0" fontId="0" fillId="33" borderId="10" xfId="356" applyFont="1" applyFill="1" applyBorder="1" applyAlignment="1">
      <alignment horizontal="center" vertical="center" wrapText="1"/>
      <protection/>
    </xf>
    <xf numFmtId="0" fontId="48" fillId="33" borderId="10" xfId="360" applyFont="1" applyFill="1" applyBorder="1" applyAlignment="1">
      <alignment horizontal="center" vertical="center"/>
      <protection/>
    </xf>
    <xf numFmtId="3" fontId="48" fillId="33" borderId="10" xfId="360" applyNumberFormat="1" applyFont="1" applyFill="1" applyBorder="1" applyAlignment="1">
      <alignment horizontal="center" vertical="center"/>
      <protection/>
    </xf>
    <xf numFmtId="0" fontId="0" fillId="33" borderId="10" xfId="414" applyFont="1" applyFill="1" applyBorder="1" applyAlignment="1">
      <alignment horizontal="center" vertical="center"/>
      <protection/>
    </xf>
    <xf numFmtId="0" fontId="0" fillId="33" borderId="11" xfId="414" applyFont="1" applyFill="1" applyBorder="1" applyAlignment="1">
      <alignment horizontal="center" vertical="center"/>
      <protection/>
    </xf>
    <xf numFmtId="0" fontId="0" fillId="33" borderId="12" xfId="414" applyFont="1" applyFill="1" applyBorder="1" applyAlignment="1">
      <alignment horizontal="center" vertical="center"/>
      <protection/>
    </xf>
    <xf numFmtId="0" fontId="0" fillId="33" borderId="13" xfId="414" applyFont="1" applyFill="1" applyBorder="1" applyAlignment="1">
      <alignment horizontal="center" vertical="center"/>
      <protection/>
    </xf>
    <xf numFmtId="0" fontId="0" fillId="33" borderId="10" xfId="414" applyFont="1" applyFill="1" applyBorder="1" applyAlignment="1">
      <alignment horizontal="center" vertical="center" wrapText="1"/>
      <protection/>
    </xf>
    <xf numFmtId="0" fontId="93" fillId="33" borderId="10" xfId="356" applyFont="1" applyFill="1" applyBorder="1" applyAlignment="1">
      <alignment horizontal="center" vertical="center"/>
      <protection/>
    </xf>
    <xf numFmtId="0" fontId="93" fillId="0" borderId="0" xfId="356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74" xfId="349"/>
    <cellStyle name="Normal 18" xfId="350"/>
    <cellStyle name="Normal 18 2" xfId="351"/>
    <cellStyle name="Normal 18 3" xfId="352"/>
    <cellStyle name="Normal 19" xfId="353"/>
    <cellStyle name="Normal 19 2" xfId="354"/>
    <cellStyle name="Normal 19 3" xfId="355"/>
    <cellStyle name="Normal 2" xfId="356"/>
    <cellStyle name="Normal 2 10" xfId="357"/>
    <cellStyle name="Normal 2 11" xfId="358"/>
    <cellStyle name="Normal 2 12" xfId="359"/>
    <cellStyle name="Normal 2 2" xfId="360"/>
    <cellStyle name="Normal 2 2 2" xfId="361"/>
    <cellStyle name="Normal 2 2 2 2" xfId="362"/>
    <cellStyle name="Normal 2 2 2 2 2" xfId="363"/>
    <cellStyle name="Normal 2 2 2 2 3" xfId="364"/>
    <cellStyle name="Normal 2 2 2 2 4" xfId="365"/>
    <cellStyle name="Normal 2 2 2 3" xfId="366"/>
    <cellStyle name="Normal 2 2 2 4" xfId="367"/>
    <cellStyle name="Normal 2 2 2 5" xfId="368"/>
    <cellStyle name="Normal 2 2 3" xfId="369"/>
    <cellStyle name="Normal 2 2 4" xfId="370"/>
    <cellStyle name="Normal 2 2 5" xfId="371"/>
    <cellStyle name="Normal 2 2 6" xfId="372"/>
    <cellStyle name="Normal 2 2 7" xfId="373"/>
    <cellStyle name="Normal 2 3" xfId="374"/>
    <cellStyle name="Normal 2 3 2" xfId="375"/>
    <cellStyle name="Normal 2 3 3" xfId="376"/>
    <cellStyle name="Normal 2 4" xfId="377"/>
    <cellStyle name="Normal 2 5" xfId="378"/>
    <cellStyle name="Normal 2 6" xfId="379"/>
    <cellStyle name="Normal 2 7" xfId="380"/>
    <cellStyle name="Normal 2 7 2" xfId="381"/>
    <cellStyle name="Normal 2 8" xfId="382"/>
    <cellStyle name="Normal 2 9" xfId="383"/>
    <cellStyle name="Normal 20" xfId="384"/>
    <cellStyle name="Normal 20 2" xfId="385"/>
    <cellStyle name="Normal 20 3" xfId="386"/>
    <cellStyle name="Normal 21" xfId="387"/>
    <cellStyle name="Normal 21 2" xfId="388"/>
    <cellStyle name="Normal 21 3" xfId="389"/>
    <cellStyle name="Normal 22" xfId="390"/>
    <cellStyle name="Normal 22 2" xfId="391"/>
    <cellStyle name="Normal 22 3" xfId="392"/>
    <cellStyle name="Normal 23" xfId="393"/>
    <cellStyle name="Normal 23 2" xfId="394"/>
    <cellStyle name="Normal 23 3" xfId="395"/>
    <cellStyle name="Normal 24" xfId="396"/>
    <cellStyle name="Normal 24 2" xfId="397"/>
    <cellStyle name="Normal 24 3" xfId="398"/>
    <cellStyle name="Normal 25" xfId="399"/>
    <cellStyle name="Normal 25 2" xfId="400"/>
    <cellStyle name="Normal 25 3" xfId="401"/>
    <cellStyle name="Normal 26" xfId="402"/>
    <cellStyle name="Normal 26 2" xfId="403"/>
    <cellStyle name="Normal 26 3" xfId="404"/>
    <cellStyle name="Normal 27" xfId="405"/>
    <cellStyle name="Normal 27 2" xfId="406"/>
    <cellStyle name="Normal 27 3" xfId="407"/>
    <cellStyle name="Normal 28" xfId="408"/>
    <cellStyle name="Normal 28 2" xfId="409"/>
    <cellStyle name="Normal 28 3" xfId="410"/>
    <cellStyle name="Normal 29" xfId="411"/>
    <cellStyle name="Normal 29 2" xfId="412"/>
    <cellStyle name="Normal 29 3" xfId="413"/>
    <cellStyle name="Normal 3" xfId="414"/>
    <cellStyle name="Normal 3 2" xfId="415"/>
    <cellStyle name="Normal 3 2 2" xfId="416"/>
    <cellStyle name="Normal 3 2 3" xfId="417"/>
    <cellStyle name="Normal 3 3" xfId="418"/>
    <cellStyle name="Normal 3 3 2" xfId="419"/>
    <cellStyle name="Normal 3 3 3" xfId="420"/>
    <cellStyle name="Normal 3 4" xfId="421"/>
    <cellStyle name="Normal 3 5" xfId="422"/>
    <cellStyle name="Normal 3 6" xfId="423"/>
    <cellStyle name="Normal 30" xfId="424"/>
    <cellStyle name="Normal 30 2" xfId="425"/>
    <cellStyle name="Normal 30 3" xfId="426"/>
    <cellStyle name="Normal 31" xfId="427"/>
    <cellStyle name="Normal 31 2" xfId="428"/>
    <cellStyle name="Normal 31 3" xfId="429"/>
    <cellStyle name="Normal 32" xfId="430"/>
    <cellStyle name="Normal 32 2" xfId="431"/>
    <cellStyle name="Normal 32 3" xfId="432"/>
    <cellStyle name="Normal 33" xfId="433"/>
    <cellStyle name="Normal 33 2" xfId="434"/>
    <cellStyle name="Normal 33 3" xfId="435"/>
    <cellStyle name="Normal 34" xfId="436"/>
    <cellStyle name="Normal 34 2" xfId="437"/>
    <cellStyle name="Normal 34 3" xfId="438"/>
    <cellStyle name="Normal 35" xfId="439"/>
    <cellStyle name="Normal 36" xfId="440"/>
    <cellStyle name="Normal 37" xfId="441"/>
    <cellStyle name="Normal 38" xfId="442"/>
    <cellStyle name="Normal 39" xfId="443"/>
    <cellStyle name="Normal 4" xfId="444"/>
    <cellStyle name="Normal 4 2" xfId="445"/>
    <cellStyle name="Normal 4 2 2" xfId="446"/>
    <cellStyle name="Normal 4 2 3" xfId="447"/>
    <cellStyle name="Normal 4 2 4" xfId="448"/>
    <cellStyle name="Normal 4 3" xfId="449"/>
    <cellStyle name="Normal 4 4" xfId="450"/>
    <cellStyle name="Normal 4 5" xfId="451"/>
    <cellStyle name="Normal 40" xfId="452"/>
    <cellStyle name="Normal 41" xfId="453"/>
    <cellStyle name="Normal 42" xfId="454"/>
    <cellStyle name="Normal 43" xfId="455"/>
    <cellStyle name="Normal 43 2" xfId="456"/>
    <cellStyle name="Normal 43 3" xfId="457"/>
    <cellStyle name="Normal 44" xfId="458"/>
    <cellStyle name="Normal 44 2" xfId="459"/>
    <cellStyle name="Normal 44 3" xfId="460"/>
    <cellStyle name="Normal 45" xfId="461"/>
    <cellStyle name="Normal 46" xfId="462"/>
    <cellStyle name="Normal 47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0" xfId="473"/>
    <cellStyle name="Normal 51" xfId="474"/>
    <cellStyle name="Normal 52" xfId="475"/>
    <cellStyle name="Normal 53" xfId="476"/>
    <cellStyle name="Normal 54" xfId="477"/>
    <cellStyle name="Normal 55" xfId="478"/>
    <cellStyle name="Normal 56" xfId="479"/>
    <cellStyle name="Normal 57" xfId="480"/>
    <cellStyle name="Normal 58" xfId="481"/>
    <cellStyle name="Normal 59" xfId="482"/>
    <cellStyle name="Normal 6" xfId="483"/>
    <cellStyle name="Normal 6 2" xfId="484"/>
    <cellStyle name="Normal 6 2 2" xfId="485"/>
    <cellStyle name="Normal 6 3" xfId="486"/>
    <cellStyle name="Normal 60" xfId="487"/>
    <cellStyle name="Normal 61" xfId="488"/>
    <cellStyle name="Normal 62" xfId="489"/>
    <cellStyle name="Normal 63" xfId="490"/>
    <cellStyle name="Normal 64" xfId="491"/>
    <cellStyle name="Normal 65" xfId="492"/>
    <cellStyle name="Normal 66" xfId="493"/>
    <cellStyle name="Normal 67" xfId="494"/>
    <cellStyle name="Normal 68" xfId="495"/>
    <cellStyle name="Normal 69" xfId="496"/>
    <cellStyle name="Normal 7" xfId="497"/>
    <cellStyle name="Normal 7 2" xfId="498"/>
    <cellStyle name="Normal 7 2 2" xfId="499"/>
    <cellStyle name="Normal 7 2 3" xfId="500"/>
    <cellStyle name="Normal 7 3" xfId="501"/>
    <cellStyle name="Normal 70" xfId="502"/>
    <cellStyle name="Normal 70 2" xfId="503"/>
    <cellStyle name="Normal 70 3" xfId="504"/>
    <cellStyle name="Normal 71" xfId="505"/>
    <cellStyle name="Normal 71 2" xfId="506"/>
    <cellStyle name="Normal 71 3" xfId="507"/>
    <cellStyle name="Normal 72" xfId="508"/>
    <cellStyle name="Normal 72 2" xfId="509"/>
    <cellStyle name="Normal 72 3" xfId="510"/>
    <cellStyle name="Normal 73" xfId="511"/>
    <cellStyle name="Normal 74" xfId="512"/>
    <cellStyle name="Normal 75" xfId="513"/>
    <cellStyle name="Normal 76" xfId="514"/>
    <cellStyle name="Normal 77" xfId="515"/>
    <cellStyle name="Normal 78" xfId="516"/>
    <cellStyle name="Normal 79" xfId="517"/>
    <cellStyle name="Normal 8" xfId="518"/>
    <cellStyle name="Normal 8 2" xfId="519"/>
    <cellStyle name="Normal 8 2 2" xfId="520"/>
    <cellStyle name="Normal 8 2 3" xfId="521"/>
    <cellStyle name="Normal 8 3" xfId="522"/>
    <cellStyle name="Normal 80" xfId="523"/>
    <cellStyle name="Normal 81" xfId="524"/>
    <cellStyle name="Normal 82" xfId="525"/>
    <cellStyle name="Normal 83" xfId="526"/>
    <cellStyle name="Normal 84" xfId="527"/>
    <cellStyle name="Normal 84 2" xfId="528"/>
    <cellStyle name="Normal 84 3" xfId="529"/>
    <cellStyle name="Normal 85" xfId="530"/>
    <cellStyle name="Normal 86" xfId="531"/>
    <cellStyle name="Normal 87" xfId="532"/>
    <cellStyle name="Normal 87 2" xfId="533"/>
    <cellStyle name="Normal 87 3" xfId="534"/>
    <cellStyle name="Normal 88" xfId="535"/>
    <cellStyle name="Normal 88 2" xfId="536"/>
    <cellStyle name="Normal 88 3" xfId="537"/>
    <cellStyle name="Normal 89" xfId="538"/>
    <cellStyle name="Normal 89 2" xfId="539"/>
    <cellStyle name="Normal 89 3" xfId="540"/>
    <cellStyle name="Normal 9" xfId="541"/>
    <cellStyle name="Normal 90" xfId="542"/>
    <cellStyle name="Normal 91" xfId="543"/>
    <cellStyle name="Normal 92" xfId="544"/>
    <cellStyle name="Normal 93" xfId="545"/>
    <cellStyle name="Normal 94" xfId="546"/>
    <cellStyle name="Normal 95" xfId="547"/>
    <cellStyle name="Normal 96" xfId="548"/>
    <cellStyle name="Normal 97" xfId="549"/>
    <cellStyle name="Normal 98" xfId="550"/>
    <cellStyle name="Normal 99" xfId="551"/>
    <cellStyle name="Note" xfId="552"/>
    <cellStyle name="Note 2" xfId="553"/>
    <cellStyle name="Note 2 2" xfId="554"/>
    <cellStyle name="Note 3" xfId="555"/>
    <cellStyle name="Note 3 2" xfId="556"/>
    <cellStyle name="Note 4" xfId="557"/>
    <cellStyle name="Note 4 2" xfId="558"/>
    <cellStyle name="Output" xfId="559"/>
    <cellStyle name="Output 2" xfId="560"/>
    <cellStyle name="Output 2 2" xfId="561"/>
    <cellStyle name="Output 3" xfId="562"/>
    <cellStyle name="Output 3 2" xfId="563"/>
    <cellStyle name="Output 4" xfId="564"/>
    <cellStyle name="Output 4 2" xfId="565"/>
    <cellStyle name="Percent" xfId="566"/>
    <cellStyle name="Title" xfId="567"/>
    <cellStyle name="Title 2" xfId="568"/>
    <cellStyle name="Title 2 2" xfId="569"/>
    <cellStyle name="Title 3" xfId="570"/>
    <cellStyle name="Title 3 2" xfId="571"/>
    <cellStyle name="Total" xfId="572"/>
    <cellStyle name="Total 2" xfId="573"/>
    <cellStyle name="Total 2 2" xfId="574"/>
    <cellStyle name="Total 3" xfId="575"/>
    <cellStyle name="Total 3 2" xfId="576"/>
    <cellStyle name="Total 4" xfId="577"/>
    <cellStyle name="Total 4 2" xfId="578"/>
    <cellStyle name="Warning Text" xfId="579"/>
    <cellStyle name="Warning Text 2" xfId="580"/>
    <cellStyle name="Warning Text 2 2" xfId="581"/>
    <cellStyle name="Warning Text 3" xfId="582"/>
    <cellStyle name="Warning Text 3 2" xfId="583"/>
    <cellStyle name="Warning Text 4" xfId="584"/>
    <cellStyle name="Warning Text 4 2" xfId="5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7" sqref="C3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6">
        <f ca="1">NOW()</f>
        <v>41157.32475335648</v>
      </c>
      <c r="C2" s="196"/>
      <c r="D2" s="196"/>
      <c r="E2" s="196"/>
      <c r="F2" s="196"/>
      <c r="G2" s="196"/>
      <c r="H2" s="196"/>
      <c r="I2" s="196"/>
      <c r="J2" s="196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2"/>
  <sheetViews>
    <sheetView zoomScale="80" zoomScaleNormal="80" zoomScalePageLayoutView="0" workbookViewId="0" topLeftCell="A1">
      <pane xSplit="1" ySplit="3" topLeftCell="M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5" t="s">
        <v>279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7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7">
        <v>34.185</v>
      </c>
      <c r="AG149" s="167">
        <v>3.6874874602773953</v>
      </c>
      <c r="AH149" s="167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2:34" ht="15.75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U94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7" t="s">
        <v>192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3" ht="23.25" customHeight="1">
      <c r="A3" s="206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6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3"/>
  <sheetViews>
    <sheetView zoomScale="90" zoomScaleNormal="90" zoomScalePageLayoutView="0" workbookViewId="0" topLeftCell="A1">
      <pane xSplit="1" ySplit="3" topLeftCell="B13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58" sqref="G158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8" t="s">
        <v>112</v>
      </c>
      <c r="C2" s="208"/>
      <c r="D2" s="208"/>
    </row>
    <row r="3" spans="1:10" ht="45">
      <c r="A3" s="180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97.8303</v>
      </c>
      <c r="D4" s="124">
        <v>1.0137</v>
      </c>
    </row>
    <row r="5" spans="1:4" ht="15">
      <c r="A5" s="122">
        <v>36557</v>
      </c>
      <c r="B5" s="123">
        <v>91.9037</v>
      </c>
      <c r="C5" s="123">
        <v>97.2947</v>
      </c>
      <c r="D5" s="124">
        <v>0.9834</v>
      </c>
    </row>
    <row r="6" spans="1:4" ht="15">
      <c r="A6" s="122">
        <v>36586</v>
      </c>
      <c r="B6" s="123">
        <v>90.793</v>
      </c>
      <c r="C6" s="123">
        <v>96.7013</v>
      </c>
      <c r="D6" s="124">
        <v>0.9643</v>
      </c>
    </row>
    <row r="7" spans="1:4" ht="15">
      <c r="A7" s="122">
        <v>36617</v>
      </c>
      <c r="B7" s="123">
        <v>89.9901</v>
      </c>
      <c r="C7" s="123">
        <v>96.4277</v>
      </c>
      <c r="D7" s="124">
        <v>0.947</v>
      </c>
    </row>
    <row r="8" spans="1:4" ht="15">
      <c r="A8" s="122">
        <v>36647</v>
      </c>
      <c r="B8" s="123">
        <v>89.1851</v>
      </c>
      <c r="C8" s="123">
        <v>95.5419</v>
      </c>
      <c r="D8" s="124">
        <v>0.906</v>
      </c>
    </row>
    <row r="9" spans="1:4" ht="15">
      <c r="A9" s="122">
        <v>36678</v>
      </c>
      <c r="B9" s="123">
        <v>89.0752</v>
      </c>
      <c r="C9" s="123">
        <v>95.8984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95.8992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95.3791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95.4509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95.4191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95.8818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95.8504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96.1367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96.2885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96.6564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96.3453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95.841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95.485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95.5921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96.4869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97.1705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97.3775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97.4719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97.6858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98.3636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97.3637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97.3486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98.1171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98.2532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98.5061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99.2307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99.3185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99.2357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99.0541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99.5624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100.8823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101.0737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101.4795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102.4554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102.9059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102.6138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102.0752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101.7038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102.1322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102.0059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102.6705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102.8375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102.7139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101.8885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101.4905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101.6597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101.7433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101.7238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101.5972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101.3808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101.5691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102.268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102.0333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101.4557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101.5843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102.0384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101.6488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101.2329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100.5506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101.0626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100.7573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101.3728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101.5281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100.8043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100.6724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100.7061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100.7385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101.0075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101.4338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101.7504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101.5003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101.1086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101.9719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102.5437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101.6859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101.6712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102.1296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101.9272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101.7676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101.9861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102.5388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102.9188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102.8687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103.2972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103.9085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104.498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105.1292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105.2984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105.8897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105.3827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106.2089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106.3504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106.3008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105.5956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105.4677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105.2593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104.6014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105.7677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107.0688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107.702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106.7211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106.6483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107.3945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107.1093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106.9315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107.2803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107.5393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108.0405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107.371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106.6687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106.0556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105.5857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105.5947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104.7296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104.5899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105.2439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105.108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104.5869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105.1294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104.8387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104.4492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104.1359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103.9439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104.5191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104.5646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104.5537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104.0596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103.4945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103.7254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103.9874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104.6252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104.5129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103.7504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103.266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103.3547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103.1574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103.4084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102.9888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102.4882</v>
      </c>
      <c r="D153" s="118">
        <v>1.2526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4"/>
  <sheetViews>
    <sheetView zoomScale="90" zoomScaleNormal="90" zoomScalePageLayoutView="0" workbookViewId="0" topLeftCell="A1">
      <pane xSplit="1" ySplit="3" topLeftCell="B12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S139" sqref="S139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9" t="s">
        <v>34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4"/>
  <sheetViews>
    <sheetView zoomScale="90" zoomScaleNormal="90" zoomScalePageLayoutView="0" workbookViewId="0" topLeftCell="A1">
      <pane xSplit="1" ySplit="3" topLeftCell="B1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52" sqref="A152:A154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10" t="s">
        <v>36</v>
      </c>
      <c r="C2" s="210"/>
      <c r="D2" s="210"/>
      <c r="E2" s="210"/>
      <c r="F2" s="210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4"/>
  <sheetViews>
    <sheetView zoomScale="90" zoomScaleNormal="90" zoomScalePageLayoutView="0" workbookViewId="0" topLeftCell="A1">
      <pane xSplit="1" ySplit="3" topLeftCell="B1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39" sqref="I139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9" t="s">
        <v>40</v>
      </c>
      <c r="C2" s="209"/>
      <c r="D2" s="209"/>
      <c r="E2" s="209"/>
      <c r="F2" s="209"/>
      <c r="G2" s="209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160" t="s">
        <v>407</v>
      </c>
      <c r="E149" s="99">
        <v>105.57844018550527</v>
      </c>
      <c r="F149" s="99">
        <v>121.27572443313687</v>
      </c>
      <c r="G149" s="99">
        <v>143.70188631993176</v>
      </c>
    </row>
    <row r="150" spans="1:7" ht="15">
      <c r="A150" s="98">
        <v>40969</v>
      </c>
      <c r="B150" s="99">
        <v>169.26671307619625</v>
      </c>
      <c r="C150" s="99">
        <v>172.5392572739864</v>
      </c>
      <c r="D150" s="160" t="s">
        <v>407</v>
      </c>
      <c r="E150" s="99">
        <v>105.57844018550527</v>
      </c>
      <c r="F150" s="99">
        <v>125.0352718905641</v>
      </c>
      <c r="G150" s="99">
        <v>153.3299127033672</v>
      </c>
    </row>
    <row r="151" spans="1:8" ht="15">
      <c r="A151" s="98">
        <v>41000</v>
      </c>
      <c r="B151" s="99">
        <v>187.88605151457784</v>
      </c>
      <c r="C151" s="99">
        <v>192.38127186049485</v>
      </c>
      <c r="D151" s="160" t="s">
        <v>407</v>
      </c>
      <c r="E151" s="99">
        <v>105.57844018550527</v>
      </c>
      <c r="F151" s="99">
        <v>128.91136531917158</v>
      </c>
      <c r="G151" s="99">
        <v>166.20962537045006</v>
      </c>
      <c r="H151" s="99"/>
    </row>
    <row r="152" spans="1:8" ht="15">
      <c r="A152" s="98">
        <v>41030</v>
      </c>
      <c r="B152" s="99">
        <v>202.9169356357441</v>
      </c>
      <c r="C152" s="99">
        <v>207.96415488119493</v>
      </c>
      <c r="D152" s="160" t="s">
        <v>407</v>
      </c>
      <c r="E152" s="99">
        <v>105.57844018550527</v>
      </c>
      <c r="F152" s="99">
        <v>132.90761764406588</v>
      </c>
      <c r="G152" s="99">
        <v>176.6808317687884</v>
      </c>
      <c r="H152" s="99"/>
    </row>
    <row r="153" spans="1:8" ht="15">
      <c r="A153" s="98">
        <v>41061</v>
      </c>
      <c r="B153" s="99">
        <v>214.28028403134576</v>
      </c>
      <c r="C153" s="99">
        <v>218.77829093501705</v>
      </c>
      <c r="D153" s="160" t="s">
        <v>407</v>
      </c>
      <c r="E153" s="99">
        <v>105.57844018550527</v>
      </c>
      <c r="F153" s="99">
        <v>137.02775379103193</v>
      </c>
      <c r="G153" s="99">
        <v>184.8081500301527</v>
      </c>
      <c r="H153" s="99"/>
    </row>
    <row r="154" spans="1:8" ht="15">
      <c r="A154" s="98">
        <v>41091</v>
      </c>
      <c r="B154" s="99">
        <v>225.42285880097575</v>
      </c>
      <c r="C154" s="99">
        <v>228.4045357361578</v>
      </c>
      <c r="D154" s="160" t="s">
        <v>407</v>
      </c>
      <c r="E154" s="99">
        <v>105.57844018550527</v>
      </c>
      <c r="F154" s="99">
        <v>141.96075292750908</v>
      </c>
      <c r="G154" s="99">
        <v>192.75490048144925</v>
      </c>
      <c r="H154" s="99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V12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I153" sqref="AI153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11" t="s">
        <v>157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-41.063438590245</v>
      </c>
      <c r="C148" s="38">
        <v>-101.94904396272</v>
      </c>
      <c r="D148" s="38">
        <v>1646.6882762031</v>
      </c>
      <c r="E148" s="38">
        <v>1748.63732016582</v>
      </c>
      <c r="F148" s="38">
        <v>146.983663336</v>
      </c>
      <c r="G148" s="38">
        <v>374.665793089</v>
      </c>
      <c r="H148" s="38">
        <v>227.682129753</v>
      </c>
      <c r="I148" s="38">
        <v>-60.062379642292</v>
      </c>
      <c r="J148" s="38">
        <v>60.932725543</v>
      </c>
      <c r="K148" s="38">
        <v>120.995105185292</v>
      </c>
      <c r="L148" s="38">
        <v>-26.035678321233</v>
      </c>
      <c r="M148" s="38">
        <v>67.8967572341</v>
      </c>
      <c r="N148" s="38">
        <v>93.932435555333</v>
      </c>
      <c r="O148" s="38">
        <v>115.504574635313</v>
      </c>
      <c r="P148" s="38">
        <v>-6.069346240767</v>
      </c>
      <c r="Q148" s="38">
        <v>121.57392087608</v>
      </c>
      <c r="R148" s="38">
        <v>-18.659449029183</v>
      </c>
      <c r="S148" s="38">
        <v>-31.099280609806</v>
      </c>
      <c r="T148" s="38">
        <v>12.439831580623</v>
      </c>
      <c r="U148" s="38">
        <v>210.51008548</v>
      </c>
      <c r="V148" s="38">
        <v>-11.0539355</v>
      </c>
      <c r="W148" s="38">
        <v>8.614680375263</v>
      </c>
      <c r="X148" s="38">
        <v>-591.291216020481</v>
      </c>
      <c r="Y148" s="38">
        <v>-64.065606140481</v>
      </c>
      <c r="Z148" s="38">
        <v>21.41151622</v>
      </c>
      <c r="AA148" s="38">
        <v>-545.17793293</v>
      </c>
      <c r="AB148" s="38">
        <v>-3.45919317</v>
      </c>
      <c r="AC148" s="38">
        <v>599.905896395744</v>
      </c>
      <c r="AD148" s="38">
        <v>-68.420035314256</v>
      </c>
      <c r="AE148" s="38">
        <v>64.22908287</v>
      </c>
      <c r="AF148" s="38">
        <v>549.91133478</v>
      </c>
      <c r="AG148" s="38">
        <v>54.18551406</v>
      </c>
      <c r="AH148" s="38">
        <v>-67.83746045</v>
      </c>
      <c r="AI148" s="38">
        <v>-74.441136045068</v>
      </c>
      <c r="AJ148" s="38"/>
      <c r="AK148" s="38"/>
    </row>
    <row r="149" spans="1:37" ht="12.75">
      <c r="A149" s="37">
        <v>40940</v>
      </c>
      <c r="B149" s="38">
        <v>-119.293257901374</v>
      </c>
      <c r="C149" s="38">
        <v>-55.862824055757</v>
      </c>
      <c r="D149" s="38">
        <v>1719.3495642486</v>
      </c>
      <c r="E149" s="38">
        <v>1775.21238830435</v>
      </c>
      <c r="F149" s="38">
        <v>97.8289753075</v>
      </c>
      <c r="G149" s="38">
        <v>320.470207087</v>
      </c>
      <c r="H149" s="38">
        <v>222.6412317795</v>
      </c>
      <c r="I149" s="38">
        <v>-57.926435582184</v>
      </c>
      <c r="J149" s="38">
        <v>58.7492721668</v>
      </c>
      <c r="K149" s="38">
        <v>116.675707748984</v>
      </c>
      <c r="L149" s="38">
        <v>-103.332973570933</v>
      </c>
      <c r="M149" s="38">
        <v>63.2459356073</v>
      </c>
      <c r="N149" s="38">
        <v>166.578909178233</v>
      </c>
      <c r="O149" s="38">
        <v>179.216450215842</v>
      </c>
      <c r="P149" s="38">
        <v>8.908041270796</v>
      </c>
      <c r="Q149" s="38">
        <v>170.308408945046</v>
      </c>
      <c r="R149" s="38">
        <v>110.125904371143</v>
      </c>
      <c r="S149" s="38">
        <v>6.570870979321</v>
      </c>
      <c r="T149" s="38">
        <v>103.555033391822</v>
      </c>
      <c r="U149" s="38">
        <v>-819.92168649</v>
      </c>
      <c r="V149" s="38">
        <v>0.08391178</v>
      </c>
      <c r="W149" s="38">
        <v>821.346003013903</v>
      </c>
      <c r="X149" s="38">
        <v>116.746024636912</v>
      </c>
      <c r="Y149" s="38">
        <v>-67.237936413088</v>
      </c>
      <c r="Z149" s="38">
        <v>128.65489855</v>
      </c>
      <c r="AA149" s="38">
        <v>38.25556185</v>
      </c>
      <c r="AB149" s="38">
        <v>17.07350065</v>
      </c>
      <c r="AC149" s="38">
        <v>704.599978376991</v>
      </c>
      <c r="AD149" s="38">
        <v>119.758168296991</v>
      </c>
      <c r="AE149" s="38">
        <v>-212.15175247</v>
      </c>
      <c r="AF149" s="38">
        <v>833.09920622</v>
      </c>
      <c r="AG149" s="38">
        <v>-36.10564367</v>
      </c>
      <c r="AH149" s="38">
        <v>58.67427627</v>
      </c>
      <c r="AI149" s="38">
        <v>-59.923192314468</v>
      </c>
      <c r="AJ149" s="38"/>
      <c r="AK149" s="38"/>
    </row>
    <row r="150" spans="1:37" ht="12.75">
      <c r="A150" s="37">
        <v>40969</v>
      </c>
      <c r="B150" s="38">
        <v>154.56118303964</v>
      </c>
      <c r="C150" s="38">
        <v>-43.43505324256</v>
      </c>
      <c r="D150" s="38">
        <v>1980.6683077788</v>
      </c>
      <c r="E150" s="38">
        <v>2024.10336102136</v>
      </c>
      <c r="F150" s="38">
        <v>156.9518394665</v>
      </c>
      <c r="G150" s="38">
        <v>414.388335483</v>
      </c>
      <c r="H150" s="38">
        <v>257.4364960165</v>
      </c>
      <c r="I150" s="38">
        <v>-55.152683609467</v>
      </c>
      <c r="J150" s="38">
        <v>61.8801689171</v>
      </c>
      <c r="K150" s="38">
        <v>117.032852526567</v>
      </c>
      <c r="L150" s="38">
        <v>96.197080425167</v>
      </c>
      <c r="M150" s="38">
        <v>203.1396254669</v>
      </c>
      <c r="N150" s="38">
        <v>106.942545041733</v>
      </c>
      <c r="O150" s="38">
        <v>-145.271939633613</v>
      </c>
      <c r="P150" s="38">
        <v>2.988348875914</v>
      </c>
      <c r="Q150" s="38">
        <v>-148.260288509527</v>
      </c>
      <c r="R150" s="38">
        <v>126.280817809166</v>
      </c>
      <c r="S150" s="38">
        <v>26.74346666043</v>
      </c>
      <c r="T150" s="38">
        <v>99.537351148736</v>
      </c>
      <c r="U150" s="38">
        <v>-325.48428849942</v>
      </c>
      <c r="V150" s="38">
        <v>-8.58376193</v>
      </c>
      <c r="W150" s="38">
        <v>11.682027960727</v>
      </c>
      <c r="X150" s="38">
        <v>-947.587487790742</v>
      </c>
      <c r="Y150" s="38">
        <v>-159.727456420742</v>
      </c>
      <c r="Z150" s="38">
        <v>-145.99313283</v>
      </c>
      <c r="AA150" s="38">
        <v>-638.12823989</v>
      </c>
      <c r="AB150" s="38">
        <v>-3.73865865</v>
      </c>
      <c r="AC150" s="38">
        <v>959.269515751469</v>
      </c>
      <c r="AD150" s="38">
        <v>80.130090931469</v>
      </c>
      <c r="AE150" s="38">
        <v>2.79640623</v>
      </c>
      <c r="AF150" s="38">
        <v>904.48180136</v>
      </c>
      <c r="AG150" s="38">
        <v>-28.13878277</v>
      </c>
      <c r="AH150" s="38">
        <v>47.84491615</v>
      </c>
      <c r="AI150" s="38">
        <v>-9.289243406027</v>
      </c>
      <c r="AJ150" s="38"/>
      <c r="AK150" s="38"/>
    </row>
    <row r="151" spans="1:37" ht="12.75">
      <c r="A151" s="37">
        <v>41000</v>
      </c>
      <c r="B151" s="38">
        <v>75.896001538781</v>
      </c>
      <c r="C151" s="38">
        <v>7.108754266454</v>
      </c>
      <c r="D151" s="38">
        <v>1795.6213704575</v>
      </c>
      <c r="E151" s="38">
        <v>1788.51261619104</v>
      </c>
      <c r="F151" s="38">
        <v>145.781579096</v>
      </c>
      <c r="G151" s="38">
        <v>390.6234186185</v>
      </c>
      <c r="H151" s="38">
        <v>244.8418395225</v>
      </c>
      <c r="I151" s="38">
        <v>-57.19146726734</v>
      </c>
      <c r="J151" s="38">
        <v>57.7581521633</v>
      </c>
      <c r="K151" s="38">
        <v>114.94961943064</v>
      </c>
      <c r="L151" s="38">
        <v>-19.802864556333</v>
      </c>
      <c r="M151" s="38">
        <v>90.2953880154</v>
      </c>
      <c r="N151" s="38">
        <v>110.098252571733</v>
      </c>
      <c r="O151" s="38">
        <v>-132.210568049489</v>
      </c>
      <c r="P151" s="38">
        <v>25.585844028339</v>
      </c>
      <c r="Q151" s="38">
        <v>-157.796412077828</v>
      </c>
      <c r="R151" s="38">
        <v>-84.637604176135</v>
      </c>
      <c r="S151" s="38">
        <v>-24.384748724276</v>
      </c>
      <c r="T151" s="38">
        <v>-60.252855451859</v>
      </c>
      <c r="U151" s="38">
        <v>106.857614958182</v>
      </c>
      <c r="V151" s="38">
        <v>-1.78414178</v>
      </c>
      <c r="W151" s="38">
        <v>-177.994287879875</v>
      </c>
      <c r="X151" s="38">
        <v>-384.242097065452</v>
      </c>
      <c r="Y151" s="38">
        <v>25.760042204548</v>
      </c>
      <c r="Z151" s="38">
        <v>-152.99573596</v>
      </c>
      <c r="AA151" s="38">
        <v>-261.40092509</v>
      </c>
      <c r="AB151" s="38">
        <v>4.39452178</v>
      </c>
      <c r="AC151" s="38">
        <v>206.247809185577</v>
      </c>
      <c r="AD151" s="38">
        <v>-19.390374474423</v>
      </c>
      <c r="AE151" s="38">
        <v>100.59351482</v>
      </c>
      <c r="AF151" s="38">
        <v>115.4194873</v>
      </c>
      <c r="AG151" s="38">
        <v>9.62518154</v>
      </c>
      <c r="AH151" s="38">
        <v>-0.2379932</v>
      </c>
      <c r="AI151" s="38">
        <v>56.314566510708</v>
      </c>
      <c r="AJ151" s="38"/>
      <c r="AK151" s="38"/>
    </row>
    <row r="152" spans="1:37" ht="12.75">
      <c r="A152" s="37">
        <v>41030</v>
      </c>
      <c r="B152" s="38">
        <v>97.739583422056</v>
      </c>
      <c r="C152" s="38">
        <v>-38.470052107072</v>
      </c>
      <c r="D152" s="38">
        <v>1846.4220951507</v>
      </c>
      <c r="E152" s="38">
        <v>1884.89214725777</v>
      </c>
      <c r="F152" s="38">
        <v>184.3913861215</v>
      </c>
      <c r="G152" s="38">
        <v>431.210481565</v>
      </c>
      <c r="H152" s="38">
        <v>246.8190954435</v>
      </c>
      <c r="I152" s="38">
        <v>-52.731298633039</v>
      </c>
      <c r="J152" s="38">
        <v>64.8685923168</v>
      </c>
      <c r="K152" s="38">
        <v>117.599890949839</v>
      </c>
      <c r="L152" s="38">
        <v>4.549548040667</v>
      </c>
      <c r="M152" s="38">
        <v>109.1239636727</v>
      </c>
      <c r="N152" s="38">
        <v>104.574415632033</v>
      </c>
      <c r="O152" s="38">
        <v>-167.558098431699</v>
      </c>
      <c r="P152" s="38">
        <v>0.835159933412</v>
      </c>
      <c r="Q152" s="38">
        <v>-168.393258365111</v>
      </c>
      <c r="R152" s="38">
        <v>87.441866382894</v>
      </c>
      <c r="S152" s="38">
        <v>39.593019059781</v>
      </c>
      <c r="T152" s="38">
        <v>47.848847323113</v>
      </c>
      <c r="U152" s="38">
        <v>161.81569146</v>
      </c>
      <c r="V152" s="38">
        <v>0</v>
      </c>
      <c r="W152" s="38">
        <v>-416.096642968005</v>
      </c>
      <c r="X152" s="38">
        <v>122.446301580287</v>
      </c>
      <c r="Y152" s="38">
        <v>-29.458225369713</v>
      </c>
      <c r="Z152" s="38">
        <v>-29.56438776</v>
      </c>
      <c r="AA152" s="38">
        <v>164.22131225</v>
      </c>
      <c r="AB152" s="38">
        <v>17.24760246</v>
      </c>
      <c r="AC152" s="38">
        <v>-538.542944548292</v>
      </c>
      <c r="AD152" s="38">
        <v>-57.441941768292</v>
      </c>
      <c r="AE152" s="38">
        <v>-212.11608499</v>
      </c>
      <c r="AF152" s="38">
        <v>-278.16705153</v>
      </c>
      <c r="AG152" s="38">
        <v>9.18213374</v>
      </c>
      <c r="AH152" s="38">
        <v>-1.55417324</v>
      </c>
      <c r="AI152" s="38">
        <v>69.818515009643</v>
      </c>
      <c r="AJ152" s="38"/>
      <c r="AK152" s="38"/>
    </row>
    <row r="153" spans="1:37" ht="12.75">
      <c r="A153" s="37">
        <v>41061</v>
      </c>
      <c r="B153" s="38">
        <v>171.291109108879</v>
      </c>
      <c r="C153" s="38">
        <v>18.000120605443</v>
      </c>
      <c r="D153" s="38">
        <v>1852.29285987</v>
      </c>
      <c r="E153" s="38">
        <v>1834.29273926455</v>
      </c>
      <c r="F153" s="38">
        <v>141.6477992905</v>
      </c>
      <c r="G153" s="38">
        <v>426.793865714</v>
      </c>
      <c r="H153" s="38">
        <v>285.1460664235</v>
      </c>
      <c r="I153" s="38">
        <v>-51.739983279231</v>
      </c>
      <c r="J153" s="38">
        <v>60.4322810372</v>
      </c>
      <c r="K153" s="38">
        <v>112.172264316431</v>
      </c>
      <c r="L153" s="38">
        <v>63.383172492167</v>
      </c>
      <c r="M153" s="38">
        <v>150.7582948815</v>
      </c>
      <c r="N153" s="38">
        <v>87.375122389333</v>
      </c>
      <c r="O153" s="38">
        <v>14.452993220298</v>
      </c>
      <c r="P153" s="38">
        <v>-0.536304042633</v>
      </c>
      <c r="Q153" s="38">
        <v>14.989297262931</v>
      </c>
      <c r="R153" s="38">
        <v>37.248065830885</v>
      </c>
      <c r="S153" s="38">
        <v>70.696327629671</v>
      </c>
      <c r="T153" s="38">
        <v>-33.448261798786</v>
      </c>
      <c r="U153" s="38">
        <v>-56.12294458</v>
      </c>
      <c r="V153" s="38">
        <v>-8.2099782</v>
      </c>
      <c r="W153" s="38">
        <v>46.032860272046</v>
      </c>
      <c r="X153" s="38">
        <v>165.403805348311</v>
      </c>
      <c r="Y153" s="38">
        <v>-31.509190541689</v>
      </c>
      <c r="Z153" s="38">
        <v>85.33315251</v>
      </c>
      <c r="AA153" s="38">
        <v>106.82520537</v>
      </c>
      <c r="AB153" s="38">
        <v>4.75463801</v>
      </c>
      <c r="AC153" s="38">
        <v>-119.370945076265</v>
      </c>
      <c r="AD153" s="38">
        <v>190.685166673735</v>
      </c>
      <c r="AE153" s="38">
        <v>-182.48879746</v>
      </c>
      <c r="AF153" s="38">
        <v>-125.59173589</v>
      </c>
      <c r="AG153" s="38">
        <v>-1.9755784</v>
      </c>
      <c r="AH153" s="38">
        <v>-3.95870606</v>
      </c>
      <c r="AI153" s="38">
        <v>-185.744102329177</v>
      </c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2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51" sqref="B151:G15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12" t="s">
        <v>174</v>
      </c>
      <c r="C2" s="212"/>
      <c r="D2" s="212"/>
      <c r="E2" s="212"/>
      <c r="F2" s="212"/>
      <c r="G2" s="212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142.816</v>
      </c>
      <c r="C148" s="30">
        <v>955.624</v>
      </c>
      <c r="D148" s="30">
        <v>502.982</v>
      </c>
      <c r="E148" s="30">
        <v>174.546</v>
      </c>
      <c r="F148" s="30">
        <v>1159.86</v>
      </c>
      <c r="G148" s="30">
        <v>445.225</v>
      </c>
    </row>
    <row r="149" spans="1:7" ht="12.75">
      <c r="A149" s="37">
        <v>40940</v>
      </c>
      <c r="B149" s="30">
        <v>154.937</v>
      </c>
      <c r="C149" s="30">
        <v>992.288</v>
      </c>
      <c r="D149" s="30">
        <v>528.413</v>
      </c>
      <c r="E149" s="30">
        <v>157.954</v>
      </c>
      <c r="F149" s="30">
        <v>1177.369</v>
      </c>
      <c r="G149" s="30">
        <v>457.817</v>
      </c>
    </row>
    <row r="150" spans="1:7" ht="12.75">
      <c r="A150" s="37">
        <v>40969</v>
      </c>
      <c r="B150" s="30">
        <v>171.538</v>
      </c>
      <c r="C150" s="30">
        <v>1104.342</v>
      </c>
      <c r="D150" s="30">
        <v>654.409</v>
      </c>
      <c r="E150" s="30">
        <v>222.131</v>
      </c>
      <c r="F150" s="30">
        <v>1278.981</v>
      </c>
      <c r="G150" s="30">
        <v>525.561</v>
      </c>
    </row>
    <row r="151" spans="1:7" ht="12.75">
      <c r="A151" s="37">
        <v>41000</v>
      </c>
      <c r="B151" s="30">
        <v>179.342</v>
      </c>
      <c r="C151" s="30">
        <v>1004.758</v>
      </c>
      <c r="D151" s="30">
        <v>556.246</v>
      </c>
      <c r="E151" s="30">
        <v>186.134</v>
      </c>
      <c r="F151" s="30">
        <v>1167.068</v>
      </c>
      <c r="G151" s="30">
        <v>447.098</v>
      </c>
    </row>
    <row r="152" spans="1:7" ht="12.75">
      <c r="A152" s="37">
        <v>41030</v>
      </c>
      <c r="B152" s="30">
        <v>185.225</v>
      </c>
      <c r="C152" s="30">
        <v>1040.976</v>
      </c>
      <c r="D152" s="30">
        <v>569.011</v>
      </c>
      <c r="E152" s="30">
        <v>196.79</v>
      </c>
      <c r="F152" s="30">
        <v>1195.633</v>
      </c>
      <c r="G152" s="30">
        <v>482.181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4"/>
  <sheetViews>
    <sheetView zoomScale="90" zoomScaleNormal="9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4" sqref="B94:K94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3" t="s">
        <v>80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20966</v>
      </c>
      <c r="G88" s="142">
        <v>2207</v>
      </c>
      <c r="H88" s="142">
        <v>5111</v>
      </c>
      <c r="I88" s="142">
        <v>35407</v>
      </c>
      <c r="J88" s="142">
        <v>1529</v>
      </c>
      <c r="K88" s="142">
        <v>5823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20886</v>
      </c>
      <c r="G89" s="142">
        <v>2231</v>
      </c>
      <c r="H89" s="142">
        <v>4846</v>
      </c>
      <c r="I89" s="142">
        <v>35334</v>
      </c>
      <c r="J89" s="142">
        <v>1505</v>
      </c>
      <c r="K89" s="142">
        <v>5684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20920</v>
      </c>
      <c r="G90" s="142">
        <v>2324</v>
      </c>
      <c r="H90" s="142">
        <v>5631</v>
      </c>
      <c r="I90" s="142">
        <v>36103</v>
      </c>
      <c r="J90" s="142">
        <v>1492</v>
      </c>
      <c r="K90" s="142">
        <v>6081</v>
      </c>
    </row>
    <row r="91" spans="1:11" ht="15">
      <c r="A91" s="18">
        <v>41000</v>
      </c>
      <c r="B91" s="183">
        <v>169</v>
      </c>
      <c r="C91" s="183">
        <v>4752</v>
      </c>
      <c r="D91" s="183">
        <v>591</v>
      </c>
      <c r="E91" s="183">
        <v>9380</v>
      </c>
      <c r="F91" s="183">
        <v>20922</v>
      </c>
      <c r="G91" s="183">
        <v>2320</v>
      </c>
      <c r="H91" s="183">
        <v>5527</v>
      </c>
      <c r="I91" s="183">
        <v>35955</v>
      </c>
      <c r="J91" s="183">
        <v>1472</v>
      </c>
      <c r="K91" s="183">
        <v>6066</v>
      </c>
    </row>
    <row r="92" spans="1:11" ht="15">
      <c r="A92" s="18">
        <v>41030</v>
      </c>
      <c r="B92" s="183">
        <v>188</v>
      </c>
      <c r="C92" s="183">
        <v>4796</v>
      </c>
      <c r="D92" s="183">
        <v>580</v>
      </c>
      <c r="E92" s="183">
        <v>9380</v>
      </c>
      <c r="F92" s="183">
        <v>20843</v>
      </c>
      <c r="G92" s="183">
        <v>2300</v>
      </c>
      <c r="H92" s="183">
        <v>5613</v>
      </c>
      <c r="I92" s="183">
        <v>35979</v>
      </c>
      <c r="J92" s="183">
        <v>1458</v>
      </c>
      <c r="K92" s="183">
        <v>6076</v>
      </c>
    </row>
    <row r="93" spans="1:11" ht="15">
      <c r="A93" s="18">
        <v>41061</v>
      </c>
      <c r="B93" s="183">
        <v>204</v>
      </c>
      <c r="C93" s="183">
        <v>4811</v>
      </c>
      <c r="D93" s="183">
        <v>584</v>
      </c>
      <c r="E93" s="183">
        <v>9362</v>
      </c>
      <c r="F93" s="183">
        <v>20693</v>
      </c>
      <c r="G93" s="183">
        <v>2291</v>
      </c>
      <c r="H93" s="183">
        <v>5918</v>
      </c>
      <c r="I93" s="183">
        <v>36202</v>
      </c>
      <c r="J93" s="183">
        <v>1439</v>
      </c>
      <c r="K93" s="183">
        <v>6018</v>
      </c>
    </row>
    <row r="94" spans="1:11" ht="15">
      <c r="A94" s="18">
        <v>41091</v>
      </c>
      <c r="B94" s="183">
        <v>227</v>
      </c>
      <c r="C94" s="183">
        <v>4870</v>
      </c>
      <c r="D94" s="183">
        <v>589</v>
      </c>
      <c r="E94" s="183">
        <v>9341</v>
      </c>
      <c r="F94" s="183">
        <v>20561</v>
      </c>
      <c r="G94" s="183">
        <v>2247</v>
      </c>
      <c r="H94" s="183">
        <v>5248</v>
      </c>
      <c r="I94" s="183">
        <v>35726</v>
      </c>
      <c r="J94" s="183">
        <v>1158</v>
      </c>
      <c r="K94" s="183">
        <v>5972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4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3" sqref="B93:K94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4" t="s">
        <v>82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83">
        <v>30165</v>
      </c>
      <c r="C91" s="183">
        <v>8404</v>
      </c>
      <c r="D91" s="183">
        <v>7362</v>
      </c>
      <c r="E91" s="183">
        <v>14319</v>
      </c>
      <c r="F91" s="183">
        <v>80</v>
      </c>
      <c r="G91" s="183">
        <v>568</v>
      </c>
      <c r="H91" s="183">
        <v>385</v>
      </c>
      <c r="I91" s="183">
        <v>124</v>
      </c>
      <c r="J91" s="183">
        <v>58</v>
      </c>
      <c r="K91" s="183">
        <v>1</v>
      </c>
    </row>
    <row r="92" spans="1:11" ht="15">
      <c r="A92" s="18">
        <v>41030</v>
      </c>
      <c r="B92" s="183">
        <v>30208</v>
      </c>
      <c r="C92" s="183">
        <v>8375</v>
      </c>
      <c r="D92" s="183">
        <v>7441</v>
      </c>
      <c r="E92" s="183">
        <v>14309</v>
      </c>
      <c r="F92" s="183">
        <v>83</v>
      </c>
      <c r="G92" s="183">
        <v>559</v>
      </c>
      <c r="H92" s="183">
        <v>381</v>
      </c>
      <c r="I92" s="183">
        <v>116</v>
      </c>
      <c r="J92" s="183">
        <v>61</v>
      </c>
      <c r="K92" s="183">
        <v>1</v>
      </c>
    </row>
    <row r="93" spans="1:11" ht="15">
      <c r="A93" s="18">
        <v>41061</v>
      </c>
      <c r="B93" s="183">
        <v>30322</v>
      </c>
      <c r="C93" s="183">
        <v>9151</v>
      </c>
      <c r="D93" s="183">
        <v>7111</v>
      </c>
      <c r="E93" s="183">
        <v>13982</v>
      </c>
      <c r="F93" s="183">
        <v>78</v>
      </c>
      <c r="G93" s="183">
        <v>583</v>
      </c>
      <c r="H93" s="183">
        <v>397</v>
      </c>
      <c r="I93" s="183">
        <v>125</v>
      </c>
      <c r="J93" s="183">
        <v>60</v>
      </c>
      <c r="K93" s="183">
        <v>1</v>
      </c>
    </row>
    <row r="94" spans="1:11" ht="15">
      <c r="A94" s="18">
        <v>41091</v>
      </c>
      <c r="B94" s="183">
        <v>29703</v>
      </c>
      <c r="C94" s="183">
        <v>8573</v>
      </c>
      <c r="D94" s="183">
        <v>7134</v>
      </c>
      <c r="E94" s="183">
        <v>13930</v>
      </c>
      <c r="F94" s="183">
        <v>66</v>
      </c>
      <c r="G94" s="183">
        <v>597</v>
      </c>
      <c r="H94" s="183">
        <v>410</v>
      </c>
      <c r="I94" s="183">
        <v>125</v>
      </c>
      <c r="J94" s="183">
        <v>61</v>
      </c>
      <c r="K94" s="183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4"/>
  <sheetViews>
    <sheetView zoomScale="90" zoomScaleNormal="90" zoomScalePageLayoutView="0" workbookViewId="0" topLeftCell="A1">
      <pane xSplit="1" ySplit="4" topLeftCell="B1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9" sqref="B149:E154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7" t="s">
        <v>347</v>
      </c>
      <c r="C2" s="197"/>
      <c r="D2" s="197"/>
      <c r="E2" s="197"/>
    </row>
    <row r="3" spans="1:5" ht="15">
      <c r="A3" s="198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8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97.3</v>
      </c>
      <c r="E137" s="115">
        <v>99.1</v>
      </c>
    </row>
    <row r="138" spans="1:5" ht="15">
      <c r="A138" s="113">
        <v>40575</v>
      </c>
      <c r="B138" s="115">
        <v>97</v>
      </c>
      <c r="C138" s="115">
        <v>98.2</v>
      </c>
      <c r="D138" s="115">
        <v>96.4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119.1</v>
      </c>
      <c r="E139" s="115">
        <v>92.6</v>
      </c>
    </row>
    <row r="140" spans="1:5" ht="15">
      <c r="A140" s="113">
        <v>40634</v>
      </c>
      <c r="B140" s="115">
        <v>99.5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113.2</v>
      </c>
      <c r="E141" s="115">
        <v>82.8</v>
      </c>
    </row>
    <row r="142" spans="1:5" ht="15">
      <c r="A142" s="113">
        <v>40695</v>
      </c>
      <c r="B142" s="115">
        <v>110.5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99.7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115.6</v>
      </c>
      <c r="E145" s="115">
        <v>84.7</v>
      </c>
    </row>
    <row r="146" spans="1:5" ht="15">
      <c r="A146" s="113">
        <v>40817</v>
      </c>
      <c r="B146" s="115">
        <v>106.4</v>
      </c>
      <c r="C146" s="115">
        <v>135.5</v>
      </c>
      <c r="D146" s="115">
        <v>106.8</v>
      </c>
      <c r="E146" s="115">
        <v>90.9</v>
      </c>
    </row>
    <row r="147" spans="1:5" ht="15">
      <c r="A147" s="113">
        <v>40848</v>
      </c>
      <c r="B147" s="115">
        <v>112.1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96</v>
      </c>
      <c r="C148" s="115">
        <v>110.2</v>
      </c>
      <c r="D148" s="115">
        <v>93.5</v>
      </c>
      <c r="E148" s="115">
        <v>105.4</v>
      </c>
    </row>
    <row r="149" spans="1:5" ht="15">
      <c r="A149" s="113">
        <v>40909</v>
      </c>
      <c r="B149" s="115">
        <v>99.3</v>
      </c>
      <c r="C149" s="115">
        <v>98.1</v>
      </c>
      <c r="D149" s="115">
        <v>97.9</v>
      </c>
      <c r="E149" s="115">
        <v>102.6</v>
      </c>
    </row>
    <row r="150" spans="1:5" ht="15">
      <c r="A150" s="113">
        <v>40940</v>
      </c>
      <c r="B150" s="115">
        <v>100.8</v>
      </c>
      <c r="C150" s="115">
        <v>88.2</v>
      </c>
      <c r="D150" s="115">
        <v>99.1</v>
      </c>
      <c r="E150" s="115">
        <v>108.4</v>
      </c>
    </row>
    <row r="151" spans="1:5" ht="15">
      <c r="A151" s="113">
        <v>40969</v>
      </c>
      <c r="B151" s="115">
        <v>114.2</v>
      </c>
      <c r="C151" s="115">
        <v>92.1</v>
      </c>
      <c r="D151" s="115">
        <v>115.6</v>
      </c>
      <c r="E151" s="115">
        <v>97.7</v>
      </c>
    </row>
    <row r="152" spans="1:5" ht="15">
      <c r="A152" s="113">
        <v>41000</v>
      </c>
      <c r="B152" s="115">
        <v>102.7</v>
      </c>
      <c r="C152" s="115">
        <v>112.1</v>
      </c>
      <c r="D152" s="115">
        <v>103.4</v>
      </c>
      <c r="E152" s="115">
        <v>88.3</v>
      </c>
    </row>
    <row r="153" spans="1:5" ht="15">
      <c r="A153" s="113">
        <v>41030</v>
      </c>
      <c r="B153" s="115">
        <v>106.9</v>
      </c>
      <c r="C153" s="115">
        <v>120.9</v>
      </c>
      <c r="D153" s="115">
        <v>107.6</v>
      </c>
      <c r="E153" s="115">
        <v>91</v>
      </c>
    </row>
    <row r="154" spans="1:5" ht="15">
      <c r="A154" s="113">
        <v>41061</v>
      </c>
      <c r="B154" s="115">
        <v>108.4</v>
      </c>
      <c r="C154" s="115">
        <v>122.8</v>
      </c>
      <c r="D154" s="115">
        <v>108.7</v>
      </c>
      <c r="E154" s="115">
        <v>96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3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C9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7" t="s">
        <v>83</v>
      </c>
      <c r="C2" s="217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3">
        <v>0.24</v>
      </c>
      <c r="C87" s="174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0.23</v>
      </c>
      <c r="C90" s="14">
        <v>2.38</v>
      </c>
    </row>
    <row r="91" spans="1:3" ht="15">
      <c r="A91" s="18">
        <v>41000</v>
      </c>
      <c r="B91" s="184">
        <v>0.22</v>
      </c>
      <c r="C91" s="185">
        <v>2.38</v>
      </c>
    </row>
    <row r="92" spans="1:3" ht="15">
      <c r="A92" s="18">
        <v>41030</v>
      </c>
      <c r="B92" s="14">
        <v>0.22</v>
      </c>
      <c r="C92" s="14">
        <v>2.37</v>
      </c>
    </row>
    <row r="93" spans="1:3" ht="15">
      <c r="A93" s="18">
        <v>41061</v>
      </c>
      <c r="B93" s="14">
        <v>0.22</v>
      </c>
      <c r="C93" s="14">
        <v>2.29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3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9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5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86">
        <v>5.46</v>
      </c>
    </row>
    <row r="91" spans="1:2" ht="15">
      <c r="A91" s="18">
        <v>41000</v>
      </c>
      <c r="B91" s="186">
        <v>5.36</v>
      </c>
    </row>
    <row r="92" spans="1:2" ht="15">
      <c r="A92" s="18">
        <v>41030</v>
      </c>
      <c r="B92" s="14">
        <v>5.45</v>
      </c>
    </row>
    <row r="93" spans="1:2" ht="15">
      <c r="A93" s="18">
        <v>41061</v>
      </c>
      <c r="B93" s="14">
        <v>5.42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3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9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6">
        <v>5.83</v>
      </c>
    </row>
    <row r="77" spans="1:2" ht="15">
      <c r="A77" s="18">
        <v>40575</v>
      </c>
      <c r="B77" s="177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8">
        <v>6.48</v>
      </c>
    </row>
    <row r="84" spans="1:2" ht="15">
      <c r="A84" s="18">
        <v>40787</v>
      </c>
      <c r="B84" s="178">
        <v>5.91</v>
      </c>
    </row>
    <row r="85" spans="1:2" ht="15">
      <c r="A85" s="18">
        <v>40817</v>
      </c>
      <c r="B85" s="178">
        <v>4.25</v>
      </c>
    </row>
    <row r="86" spans="1:2" ht="15">
      <c r="A86" s="18">
        <v>40848</v>
      </c>
      <c r="B86" s="178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187">
        <v>5.81</v>
      </c>
    </row>
    <row r="92" spans="1:2" ht="15">
      <c r="A92" s="18">
        <v>41030</v>
      </c>
      <c r="B92" s="14">
        <v>6.27</v>
      </c>
    </row>
    <row r="93" spans="1:2" ht="15">
      <c r="A93" s="18">
        <v>41061</v>
      </c>
      <c r="B93" s="14">
        <v>5.83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4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5" sqref="B9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C94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3" t="s">
        <v>98</v>
      </c>
      <c r="C2" s="213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1" sqref="A91:A9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3" t="s">
        <v>98</v>
      </c>
      <c r="C2" s="213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2:3" ht="15">
      <c r="B93" s="19"/>
      <c r="C93" s="19"/>
    </row>
    <row r="94" ht="15"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7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1" sqref="A151:A153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8" t="s">
        <v>141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1181.6916501200003</v>
      </c>
      <c r="C148" s="137">
        <v>1151.9582913400002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45.32778796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1094.2339882700003</v>
      </c>
      <c r="C149" s="137">
        <v>1056.26761162</v>
      </c>
      <c r="D149" s="137">
        <v>952.0612010300002</v>
      </c>
      <c r="E149" s="137">
        <v>219.2149904</v>
      </c>
      <c r="F149" s="137">
        <v>438.03032755000004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-6.582395300000001</v>
      </c>
      <c r="L149" s="137">
        <v>104.20641058999998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1342.3069261200005</v>
      </c>
      <c r="C150" s="137">
        <v>1202.4285597100002</v>
      </c>
      <c r="D150" s="137">
        <v>1113.9977249100004</v>
      </c>
      <c r="E150" s="137">
        <v>195.5854557</v>
      </c>
      <c r="F150" s="137">
        <v>460.98241898000003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-0.7131685899999992</v>
      </c>
      <c r="L150" s="137">
        <v>88.43083480000001</v>
      </c>
      <c r="M150" s="137">
        <v>4.07425254</v>
      </c>
      <c r="N150" s="137">
        <v>0.84181079</v>
      </c>
      <c r="O150" s="137">
        <v>0.02386295</v>
      </c>
      <c r="P150" s="137">
        <v>134.93844013</v>
      </c>
    </row>
    <row r="151" spans="1:16" ht="12.75">
      <c r="A151" s="45">
        <v>41000</v>
      </c>
      <c r="B151" s="137">
        <v>1283.0974704899998</v>
      </c>
      <c r="C151" s="137">
        <v>1230.6172668699999</v>
      </c>
      <c r="D151" s="137">
        <v>1174.4700601999998</v>
      </c>
      <c r="E151" s="137">
        <v>248.31238643000003</v>
      </c>
      <c r="F151" s="137">
        <v>441.34406176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2.6754065799999998</v>
      </c>
      <c r="L151" s="137">
        <v>56.14720666999999</v>
      </c>
      <c r="M151" s="137">
        <v>2.4450908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>
        <v>41030</v>
      </c>
      <c r="B152" s="137">
        <v>1159.4183121600004</v>
      </c>
      <c r="C152" s="137">
        <v>1101.1879112800002</v>
      </c>
      <c r="D152" s="137">
        <v>1049.25188179</v>
      </c>
      <c r="E152" s="137">
        <v>194.83110992000005</v>
      </c>
      <c r="F152" s="137">
        <v>448.9685139900001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-1.8872584</v>
      </c>
      <c r="L152" s="137">
        <v>51.936029490000024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1269.1604146399998</v>
      </c>
      <c r="C153" s="137">
        <v>1153.65757826</v>
      </c>
      <c r="D153" s="137">
        <v>1090.26283446</v>
      </c>
      <c r="E153" s="137">
        <v>279.87112689</v>
      </c>
      <c r="F153" s="137">
        <v>442.53028751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-0.3039820000000007</v>
      </c>
      <c r="L153" s="137">
        <v>63.39474380000001</v>
      </c>
      <c r="M153" s="137">
        <v>4.832958830000001</v>
      </c>
      <c r="N153" s="137">
        <v>0.38604058</v>
      </c>
      <c r="O153" s="137">
        <v>0.42155123</v>
      </c>
      <c r="P153" s="137">
        <v>109.86228574000002</v>
      </c>
    </row>
    <row r="154" spans="1:16" ht="12.75">
      <c r="A154" s="45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1:16" ht="12.75">
      <c r="A155" s="171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48.75" customHeight="1">
      <c r="A157" s="219" t="s">
        <v>409</v>
      </c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</row>
  </sheetData>
  <sheetProtection/>
  <mergeCells count="2">
    <mergeCell ref="B2:P2"/>
    <mergeCell ref="A157:P1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1" sqref="A151:A15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8" t="s">
        <v>141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1490.778078682</v>
      </c>
      <c r="C148" s="140">
        <v>679.4048626219999</v>
      </c>
      <c r="D148" s="140">
        <v>332.07563407916</v>
      </c>
      <c r="E148" s="140">
        <v>205.61128608283994</v>
      </c>
      <c r="F148" s="140">
        <v>136.35904827</v>
      </c>
      <c r="G148" s="140">
        <v>5.35889419</v>
      </c>
      <c r="H148" s="140">
        <v>707.4596378299999</v>
      </c>
      <c r="I148" s="140">
        <v>117.02698175999998</v>
      </c>
      <c r="J148" s="140">
        <v>535.3799994</v>
      </c>
      <c r="K148" s="140">
        <v>48.977662280000004</v>
      </c>
      <c r="L148" s="140">
        <v>6.07499439</v>
      </c>
      <c r="M148" s="140">
        <v>56.57547295999999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1446.8377728480002</v>
      </c>
      <c r="C149" s="140">
        <v>648.247021438</v>
      </c>
      <c r="D149" s="140">
        <v>317.26674197769404</v>
      </c>
      <c r="E149" s="140">
        <v>190.88975350030603</v>
      </c>
      <c r="F149" s="140">
        <v>134.82983839</v>
      </c>
      <c r="G149" s="140">
        <v>5.26068757</v>
      </c>
      <c r="H149" s="140">
        <v>632.77629298</v>
      </c>
      <c r="I149" s="140">
        <v>40.50062652999999</v>
      </c>
      <c r="J149" s="140">
        <v>534.53544458</v>
      </c>
      <c r="K149" s="140">
        <v>53.42841515</v>
      </c>
      <c r="L149" s="140">
        <v>4.311806720000001</v>
      </c>
      <c r="M149" s="140">
        <v>55.01216223999999</v>
      </c>
      <c r="N149" s="140">
        <v>18.64306356</v>
      </c>
      <c r="O149" s="140">
        <v>92.15923263000002</v>
      </c>
    </row>
    <row r="150" spans="1:15" ht="12.75">
      <c r="A150" s="45">
        <v>40969</v>
      </c>
      <c r="B150" s="140">
        <v>1388.6757572</v>
      </c>
      <c r="C150" s="140">
        <v>667.3810929599998</v>
      </c>
      <c r="D150" s="140">
        <v>311.3567314767839</v>
      </c>
      <c r="E150" s="140">
        <v>190.74657483321587</v>
      </c>
      <c r="F150" s="140">
        <v>160.58273647000001</v>
      </c>
      <c r="G150" s="140">
        <v>4.695050179999999</v>
      </c>
      <c r="H150" s="140">
        <v>617.0257489700001</v>
      </c>
      <c r="I150" s="140">
        <v>19.58114502</v>
      </c>
      <c r="J150" s="140">
        <v>539.22924876</v>
      </c>
      <c r="K150" s="140">
        <v>55.57094128999997</v>
      </c>
      <c r="L150" s="140">
        <v>2.6444139000000004</v>
      </c>
      <c r="M150" s="140">
        <v>53.585554410000015</v>
      </c>
      <c r="N150" s="140">
        <v>16.097345360000002</v>
      </c>
      <c r="O150" s="140">
        <v>34.5860155</v>
      </c>
    </row>
    <row r="151" spans="1:15" ht="12.75">
      <c r="A151" s="45">
        <v>41000</v>
      </c>
      <c r="B151" s="140">
        <v>1366.1949416299997</v>
      </c>
      <c r="C151" s="140">
        <v>627.9498539699999</v>
      </c>
      <c r="D151" s="140">
        <v>330.7282810275301</v>
      </c>
      <c r="E151" s="140">
        <v>214.92899878246993</v>
      </c>
      <c r="F151" s="140">
        <v>77.26506663999999</v>
      </c>
      <c r="G151" s="140">
        <v>5.0275075199999995</v>
      </c>
      <c r="H151" s="140">
        <v>638.50826658</v>
      </c>
      <c r="I151" s="140">
        <v>47.24232029</v>
      </c>
      <c r="J151" s="140">
        <v>530.23575601</v>
      </c>
      <c r="K151" s="140">
        <v>56.34432662000004</v>
      </c>
      <c r="L151" s="140">
        <v>4.68586366</v>
      </c>
      <c r="M151" s="140">
        <v>50.56259337999996</v>
      </c>
      <c r="N151" s="140">
        <v>14.291101279999998</v>
      </c>
      <c r="O151" s="140">
        <v>34.88312642</v>
      </c>
    </row>
    <row r="152" spans="1:15" ht="12.75">
      <c r="A152" s="45">
        <v>41030</v>
      </c>
      <c r="B152" s="140">
        <v>1249.8497357900003</v>
      </c>
      <c r="C152" s="140">
        <v>515.52182807</v>
      </c>
      <c r="D152" s="140">
        <v>316.389305592743</v>
      </c>
      <c r="E152" s="140">
        <v>191.37217776725691</v>
      </c>
      <c r="F152" s="140">
        <v>2.60683882</v>
      </c>
      <c r="G152" s="140">
        <v>5.15350589</v>
      </c>
      <c r="H152" s="140">
        <v>627.1807407000001</v>
      </c>
      <c r="I152" s="140">
        <v>31.817113130000006</v>
      </c>
      <c r="J152" s="140">
        <v>531.12768794</v>
      </c>
      <c r="K152" s="140">
        <v>58.99449041</v>
      </c>
      <c r="L152" s="140">
        <v>5.241449219999999</v>
      </c>
      <c r="M152" s="140">
        <v>64.39745015000003</v>
      </c>
      <c r="N152" s="140">
        <v>10.21467939</v>
      </c>
      <c r="O152" s="140">
        <v>32.53503748</v>
      </c>
    </row>
    <row r="153" spans="1:15" ht="12.75">
      <c r="A153" s="45">
        <v>41061</v>
      </c>
      <c r="B153" s="140">
        <v>1241.6099155</v>
      </c>
      <c r="C153" s="140">
        <v>525.18965467</v>
      </c>
      <c r="D153" s="140">
        <v>329.1104757326719</v>
      </c>
      <c r="E153" s="140">
        <v>190.32978738732805</v>
      </c>
      <c r="F153" s="140">
        <v>1.6055006600000001</v>
      </c>
      <c r="G153" s="140">
        <v>4.14389089</v>
      </c>
      <c r="H153" s="140">
        <v>613.1351554400001</v>
      </c>
      <c r="I153" s="140">
        <v>28.76176022</v>
      </c>
      <c r="J153" s="140">
        <v>527.4484351800003</v>
      </c>
      <c r="K153" s="140">
        <v>54.24564400000004</v>
      </c>
      <c r="L153" s="140">
        <v>2.6793160400000002</v>
      </c>
      <c r="M153" s="140">
        <v>64.33630882999992</v>
      </c>
      <c r="N153" s="140">
        <v>19.824645510000003</v>
      </c>
      <c r="O153" s="140">
        <v>19.124151050000002</v>
      </c>
    </row>
    <row r="154" spans="1:16" ht="42" customHeight="1">
      <c r="A154" s="219" t="s">
        <v>409</v>
      </c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</row>
  </sheetData>
  <sheetProtection/>
  <mergeCells count="2">
    <mergeCell ref="B2:O2"/>
    <mergeCell ref="A154:P15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3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51" sqref="A151:A153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7" t="s">
        <v>105</v>
      </c>
      <c r="C2" s="197"/>
      <c r="D2" s="197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61.5</v>
      </c>
      <c r="C151" s="115">
        <v>54.9</v>
      </c>
      <c r="D151" s="115">
        <v>66.7</v>
      </c>
    </row>
    <row r="152" spans="1:4" ht="15">
      <c r="A152" s="117">
        <v>41030</v>
      </c>
      <c r="B152" s="115">
        <v>63.1</v>
      </c>
      <c r="C152" s="115">
        <v>47.4</v>
      </c>
      <c r="D152" s="115">
        <v>75.4</v>
      </c>
    </row>
    <row r="153" spans="1:4" ht="15">
      <c r="A153" s="117">
        <v>41061</v>
      </c>
      <c r="B153" s="115">
        <v>71</v>
      </c>
      <c r="C153" s="115">
        <v>52.5</v>
      </c>
      <c r="D153" s="115">
        <v>85.6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6" sqref="A76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9" t="s">
        <v>269</v>
      </c>
      <c r="C2" s="199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9" t="s">
        <v>405</v>
      </c>
      <c r="B72" s="55">
        <v>966.1</v>
      </c>
      <c r="C72" s="55">
        <v>3979.9</v>
      </c>
      <c r="G72" s="194"/>
      <c r="H72" s="194"/>
      <c r="I72" s="194"/>
      <c r="J72" s="194"/>
      <c r="K72" s="194"/>
    </row>
    <row r="73" spans="1:11" ht="15">
      <c r="A73" s="159" t="s">
        <v>408</v>
      </c>
      <c r="B73" s="55">
        <v>973.1</v>
      </c>
      <c r="C73" s="55">
        <v>4382.6</v>
      </c>
      <c r="G73" s="195"/>
      <c r="H73" s="195"/>
      <c r="I73" s="195"/>
      <c r="J73" s="195"/>
      <c r="K73" s="195"/>
    </row>
    <row r="74" spans="1:3" ht="15">
      <c r="A74" s="159" t="s">
        <v>410</v>
      </c>
      <c r="B74" s="55">
        <v>884.3</v>
      </c>
      <c r="C74" s="55">
        <v>3873.8</v>
      </c>
    </row>
    <row r="75" spans="1:10" ht="15">
      <c r="A75" s="159" t="s">
        <v>418</v>
      </c>
      <c r="B75" s="55">
        <v>928.8</v>
      </c>
      <c r="C75" s="55">
        <v>4202.6</v>
      </c>
      <c r="J75" s="172"/>
    </row>
    <row r="76" spans="1:3" ht="15">
      <c r="A76" s="193" t="s">
        <v>419</v>
      </c>
      <c r="B76" s="55">
        <v>881.8</v>
      </c>
      <c r="C76" s="55">
        <v>4217.1</v>
      </c>
    </row>
    <row r="77" ht="15">
      <c r="A77" s="18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54" sqref="A15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9" t="s">
        <v>191</v>
      </c>
      <c r="C2" s="199"/>
      <c r="D2" s="199"/>
      <c r="E2" s="199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90">
        <v>60.2</v>
      </c>
      <c r="C4" s="190">
        <v>63.8</v>
      </c>
      <c r="D4" s="190">
        <v>58.1</v>
      </c>
      <c r="E4" s="192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90">
        <v>65.7</v>
      </c>
      <c r="C5" s="190">
        <v>66.2</v>
      </c>
      <c r="D5" s="190">
        <v>73</v>
      </c>
      <c r="E5" s="192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90">
        <v>77.4</v>
      </c>
      <c r="C6" s="190">
        <v>76.3</v>
      </c>
      <c r="D6" s="190">
        <v>89.4</v>
      </c>
      <c r="E6" s="192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90">
        <v>73.2</v>
      </c>
      <c r="C7" s="190">
        <v>72.8</v>
      </c>
      <c r="D7" s="190">
        <v>78.7</v>
      </c>
      <c r="E7" s="192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90">
        <v>78.4</v>
      </c>
      <c r="C8" s="190">
        <v>77.1</v>
      </c>
      <c r="D8" s="190">
        <v>88.5</v>
      </c>
      <c r="E8" s="192">
        <v>60.9</v>
      </c>
    </row>
    <row r="9" spans="1:5" ht="15">
      <c r="A9" s="92">
        <v>36678</v>
      </c>
      <c r="B9" s="190">
        <v>78</v>
      </c>
      <c r="C9" s="190">
        <v>79.6</v>
      </c>
      <c r="D9" s="190">
        <v>80.5</v>
      </c>
      <c r="E9" s="192">
        <v>62</v>
      </c>
    </row>
    <row r="10" spans="1:5" ht="15">
      <c r="A10" s="92">
        <v>36708</v>
      </c>
      <c r="B10" s="190">
        <v>73.8</v>
      </c>
      <c r="C10" s="190">
        <v>75.6</v>
      </c>
      <c r="D10" s="190">
        <v>76.3</v>
      </c>
      <c r="E10" s="192">
        <v>56.7</v>
      </c>
    </row>
    <row r="11" spans="1:5" ht="15">
      <c r="A11" s="92">
        <v>36739</v>
      </c>
      <c r="B11" s="190">
        <v>70.8</v>
      </c>
      <c r="C11" s="190">
        <v>75.7</v>
      </c>
      <c r="D11" s="190">
        <v>65.2</v>
      </c>
      <c r="E11" s="192">
        <v>58.1</v>
      </c>
    </row>
    <row r="12" spans="1:5" ht="15">
      <c r="A12" s="92">
        <v>36770</v>
      </c>
      <c r="B12" s="190">
        <v>74.1</v>
      </c>
      <c r="C12" s="190">
        <v>79.5</v>
      </c>
      <c r="D12" s="190">
        <v>68.8</v>
      </c>
      <c r="E12" s="192">
        <v>64.9</v>
      </c>
    </row>
    <row r="13" spans="1:5" ht="15">
      <c r="A13" s="92">
        <v>36800</v>
      </c>
      <c r="B13" s="190">
        <v>76.6</v>
      </c>
      <c r="C13" s="190">
        <v>79.2</v>
      </c>
      <c r="D13" s="190">
        <v>77.4</v>
      </c>
      <c r="E13" s="192">
        <v>66.7</v>
      </c>
    </row>
    <row r="14" spans="1:5" ht="15">
      <c r="A14" s="92">
        <v>36831</v>
      </c>
      <c r="B14" s="190">
        <v>76.6</v>
      </c>
      <c r="C14" s="190">
        <v>77.8</v>
      </c>
      <c r="D14" s="190">
        <v>79.4</v>
      </c>
      <c r="E14" s="192">
        <v>70.9</v>
      </c>
    </row>
    <row r="15" spans="1:5" ht="15">
      <c r="A15" s="92">
        <v>36861</v>
      </c>
      <c r="B15" s="190">
        <v>82.8</v>
      </c>
      <c r="C15" s="190">
        <v>90.3</v>
      </c>
      <c r="D15" s="190">
        <v>62.7</v>
      </c>
      <c r="E15" s="192">
        <v>67.7</v>
      </c>
    </row>
    <row r="16" spans="1:5" ht="15">
      <c r="A16" s="92">
        <v>36892</v>
      </c>
      <c r="B16" s="190">
        <v>69.7</v>
      </c>
      <c r="C16" s="190">
        <v>74.7</v>
      </c>
      <c r="D16" s="190">
        <v>60.9</v>
      </c>
      <c r="E16" s="192">
        <v>64.1</v>
      </c>
    </row>
    <row r="17" spans="1:5" ht="15">
      <c r="A17" s="92">
        <v>36923</v>
      </c>
      <c r="B17" s="190">
        <v>68.8</v>
      </c>
      <c r="C17" s="190">
        <v>71.9</v>
      </c>
      <c r="D17" s="190">
        <v>65.7</v>
      </c>
      <c r="E17" s="192">
        <v>61.9</v>
      </c>
    </row>
    <row r="18" spans="1:5" ht="15">
      <c r="A18" s="92">
        <v>36951</v>
      </c>
      <c r="B18" s="190">
        <v>81.5</v>
      </c>
      <c r="C18" s="190">
        <v>83.3</v>
      </c>
      <c r="D18" s="190">
        <v>83.6</v>
      </c>
      <c r="E18" s="192">
        <v>72.2</v>
      </c>
    </row>
    <row r="19" spans="1:5" ht="15">
      <c r="A19" s="92">
        <v>36982</v>
      </c>
      <c r="B19" s="190">
        <v>81.2</v>
      </c>
      <c r="C19" s="190">
        <v>83.4</v>
      </c>
      <c r="D19" s="190">
        <v>82.6</v>
      </c>
      <c r="E19" s="192">
        <v>66.7</v>
      </c>
    </row>
    <row r="20" spans="1:5" ht="15">
      <c r="A20" s="92">
        <v>37012</v>
      </c>
      <c r="B20" s="190">
        <v>82.8</v>
      </c>
      <c r="C20" s="190">
        <v>84</v>
      </c>
      <c r="D20" s="190">
        <v>87.2</v>
      </c>
      <c r="E20" s="192">
        <v>69.8</v>
      </c>
    </row>
    <row r="21" spans="1:5" ht="15">
      <c r="A21" s="92">
        <v>37043</v>
      </c>
      <c r="B21" s="190">
        <v>80.5</v>
      </c>
      <c r="C21" s="190">
        <v>83.7</v>
      </c>
      <c r="D21" s="190">
        <v>78.1</v>
      </c>
      <c r="E21" s="192">
        <v>67.3</v>
      </c>
    </row>
    <row r="22" spans="1:5" ht="15">
      <c r="A22" s="92">
        <v>37073</v>
      </c>
      <c r="B22" s="190">
        <v>82.8</v>
      </c>
      <c r="C22" s="190">
        <v>85.9</v>
      </c>
      <c r="D22" s="190">
        <v>80.8</v>
      </c>
      <c r="E22" s="192">
        <v>68</v>
      </c>
    </row>
    <row r="23" spans="1:5" ht="15">
      <c r="A23" s="92">
        <v>37104</v>
      </c>
      <c r="B23" s="190">
        <v>77.7</v>
      </c>
      <c r="C23" s="190">
        <v>84</v>
      </c>
      <c r="D23" s="190">
        <v>64.5</v>
      </c>
      <c r="E23" s="192">
        <v>66.1</v>
      </c>
    </row>
    <row r="24" spans="1:5" ht="15">
      <c r="A24" s="92">
        <v>37135</v>
      </c>
      <c r="B24" s="190">
        <v>78.2</v>
      </c>
      <c r="C24" s="190">
        <v>84.6</v>
      </c>
      <c r="D24" s="190">
        <v>65.8</v>
      </c>
      <c r="E24" s="192">
        <v>70.3</v>
      </c>
    </row>
    <row r="25" spans="1:5" ht="15">
      <c r="A25" s="92">
        <v>37165</v>
      </c>
      <c r="B25" s="190">
        <v>83.7</v>
      </c>
      <c r="C25" s="190">
        <v>89</v>
      </c>
      <c r="D25" s="190">
        <v>75.5</v>
      </c>
      <c r="E25" s="192">
        <v>77.8</v>
      </c>
    </row>
    <row r="26" spans="1:5" ht="15">
      <c r="A26" s="92">
        <v>37196</v>
      </c>
      <c r="B26" s="190">
        <v>80.6</v>
      </c>
      <c r="C26" s="190">
        <v>83.7</v>
      </c>
      <c r="D26" s="190">
        <v>78.9</v>
      </c>
      <c r="E26" s="192">
        <v>78.3</v>
      </c>
    </row>
    <row r="27" spans="1:5" ht="15">
      <c r="A27" s="92">
        <v>37226</v>
      </c>
      <c r="B27" s="190">
        <v>88.2</v>
      </c>
      <c r="C27" s="190">
        <v>97.7</v>
      </c>
      <c r="D27" s="190">
        <v>65.3</v>
      </c>
      <c r="E27" s="192">
        <v>79.6</v>
      </c>
    </row>
    <row r="28" spans="1:5" ht="15">
      <c r="A28" s="92">
        <v>37257</v>
      </c>
      <c r="B28" s="190">
        <v>73.2</v>
      </c>
      <c r="C28" s="190">
        <v>76.8</v>
      </c>
      <c r="D28" s="190">
        <v>66.4</v>
      </c>
      <c r="E28" s="192">
        <v>74.4</v>
      </c>
    </row>
    <row r="29" spans="1:5" ht="15">
      <c r="A29" s="92">
        <v>37288</v>
      </c>
      <c r="B29" s="190">
        <v>71.6</v>
      </c>
      <c r="C29" s="190">
        <v>73.4</v>
      </c>
      <c r="D29" s="190">
        <v>70.1</v>
      </c>
      <c r="E29" s="192">
        <v>72.9</v>
      </c>
    </row>
    <row r="30" spans="1:5" ht="15">
      <c r="A30" s="92">
        <v>37316</v>
      </c>
      <c r="B30" s="190">
        <v>84.4</v>
      </c>
      <c r="C30" s="190">
        <v>86.8</v>
      </c>
      <c r="D30" s="190">
        <v>82.3</v>
      </c>
      <c r="E30" s="192">
        <v>82.5</v>
      </c>
    </row>
    <row r="31" spans="1:5" ht="15">
      <c r="A31" s="92">
        <v>37347</v>
      </c>
      <c r="B31" s="190">
        <v>84.1</v>
      </c>
      <c r="C31" s="190">
        <v>85.4</v>
      </c>
      <c r="D31" s="190">
        <v>84.8</v>
      </c>
      <c r="E31" s="192">
        <v>84.2</v>
      </c>
    </row>
    <row r="32" spans="1:5" ht="15">
      <c r="A32" s="92">
        <v>37377</v>
      </c>
      <c r="B32" s="190">
        <v>84</v>
      </c>
      <c r="C32" s="190">
        <v>86.8</v>
      </c>
      <c r="D32" s="190">
        <v>81</v>
      </c>
      <c r="E32" s="192">
        <v>85.4</v>
      </c>
    </row>
    <row r="33" spans="1:5" ht="15">
      <c r="A33" s="92">
        <v>37408</v>
      </c>
      <c r="B33" s="190">
        <v>83.6</v>
      </c>
      <c r="C33" s="190">
        <v>86.2</v>
      </c>
      <c r="D33" s="190">
        <v>80.6</v>
      </c>
      <c r="E33" s="192">
        <v>77.7</v>
      </c>
    </row>
    <row r="34" spans="1:5" ht="15">
      <c r="A34" s="92">
        <v>37438</v>
      </c>
      <c r="B34" s="190">
        <v>88.2</v>
      </c>
      <c r="C34" s="190">
        <v>90.2</v>
      </c>
      <c r="D34" s="190">
        <v>87</v>
      </c>
      <c r="E34" s="192">
        <v>84.5</v>
      </c>
    </row>
    <row r="35" spans="1:5" ht="15">
      <c r="A35" s="92">
        <v>37469</v>
      </c>
      <c r="B35" s="190">
        <v>79.9</v>
      </c>
      <c r="C35" s="190">
        <v>86.7</v>
      </c>
      <c r="D35" s="190">
        <v>65</v>
      </c>
      <c r="E35" s="192">
        <v>75.4</v>
      </c>
    </row>
    <row r="36" spans="1:5" ht="15">
      <c r="A36" s="92">
        <v>37500</v>
      </c>
      <c r="B36" s="190">
        <v>83.3</v>
      </c>
      <c r="C36" s="190">
        <v>88.4</v>
      </c>
      <c r="D36" s="190">
        <v>73.2</v>
      </c>
      <c r="E36" s="192">
        <v>85.6</v>
      </c>
    </row>
    <row r="37" spans="1:5" ht="15">
      <c r="A37" s="92">
        <v>37530</v>
      </c>
      <c r="B37" s="190">
        <v>87.5</v>
      </c>
      <c r="C37" s="190">
        <v>90.9</v>
      </c>
      <c r="D37" s="190">
        <v>82.7</v>
      </c>
      <c r="E37" s="192">
        <v>92</v>
      </c>
    </row>
    <row r="38" spans="1:5" ht="15">
      <c r="A38" s="92">
        <v>37561</v>
      </c>
      <c r="B38" s="190">
        <v>82.9</v>
      </c>
      <c r="C38" s="190">
        <v>83.5</v>
      </c>
      <c r="D38" s="190">
        <v>86.2</v>
      </c>
      <c r="E38" s="192">
        <v>90</v>
      </c>
    </row>
    <row r="39" spans="1:5" ht="15">
      <c r="A39" s="92">
        <v>37591</v>
      </c>
      <c r="B39" s="190">
        <v>92.6</v>
      </c>
      <c r="C39" s="190">
        <v>100.3</v>
      </c>
      <c r="D39" s="190">
        <v>75.9</v>
      </c>
      <c r="E39" s="192">
        <v>93.9</v>
      </c>
    </row>
    <row r="40" spans="1:5" ht="15">
      <c r="A40" s="92">
        <v>37622</v>
      </c>
      <c r="B40" s="190">
        <v>75.6</v>
      </c>
      <c r="C40" s="190">
        <v>78.7</v>
      </c>
      <c r="D40" s="190">
        <v>70.2</v>
      </c>
      <c r="E40" s="192">
        <v>81</v>
      </c>
    </row>
    <row r="41" spans="1:5" ht="15">
      <c r="A41" s="92">
        <v>37653</v>
      </c>
      <c r="B41" s="190">
        <v>77.7</v>
      </c>
      <c r="C41" s="190">
        <v>77.5</v>
      </c>
      <c r="D41" s="190">
        <v>81.4</v>
      </c>
      <c r="E41" s="192">
        <v>80.3</v>
      </c>
    </row>
    <row r="42" spans="1:5" ht="15">
      <c r="A42" s="92">
        <v>37681</v>
      </c>
      <c r="B42" s="190">
        <v>85.6</v>
      </c>
      <c r="C42" s="190">
        <v>86.8</v>
      </c>
      <c r="D42" s="190">
        <v>85.9</v>
      </c>
      <c r="E42" s="192">
        <v>91.4</v>
      </c>
    </row>
    <row r="43" spans="1:5" ht="15">
      <c r="A43" s="92">
        <v>37712</v>
      </c>
      <c r="B43" s="190">
        <v>89.9</v>
      </c>
      <c r="C43" s="190">
        <v>90.8</v>
      </c>
      <c r="D43" s="190">
        <v>91.7</v>
      </c>
      <c r="E43" s="192">
        <v>92.9</v>
      </c>
    </row>
    <row r="44" spans="1:5" ht="15">
      <c r="A44" s="92">
        <v>37742</v>
      </c>
      <c r="B44" s="190">
        <v>89.2</v>
      </c>
      <c r="C44" s="190">
        <v>89.6</v>
      </c>
      <c r="D44" s="190">
        <v>92.1</v>
      </c>
      <c r="E44" s="192">
        <v>87.2</v>
      </c>
    </row>
    <row r="45" spans="1:5" ht="15">
      <c r="A45" s="92">
        <v>37773</v>
      </c>
      <c r="B45" s="190">
        <v>88.6</v>
      </c>
      <c r="C45" s="190">
        <v>89.1</v>
      </c>
      <c r="D45" s="190">
        <v>91.4</v>
      </c>
      <c r="E45" s="192">
        <v>87.6</v>
      </c>
    </row>
    <row r="46" spans="1:5" ht="15">
      <c r="A46" s="92">
        <v>37803</v>
      </c>
      <c r="B46" s="190">
        <v>91.7</v>
      </c>
      <c r="C46" s="190">
        <v>94.2</v>
      </c>
      <c r="D46" s="190">
        <v>88.9</v>
      </c>
      <c r="E46" s="192">
        <v>92.3</v>
      </c>
    </row>
    <row r="47" spans="1:5" ht="15">
      <c r="A47" s="92">
        <v>37834</v>
      </c>
      <c r="B47" s="190">
        <v>80.4</v>
      </c>
      <c r="C47" s="190">
        <v>88</v>
      </c>
      <c r="D47" s="190">
        <v>62.6</v>
      </c>
      <c r="E47" s="192">
        <v>80.3</v>
      </c>
    </row>
    <row r="48" spans="1:5" ht="15">
      <c r="A48" s="92">
        <v>37865</v>
      </c>
      <c r="B48" s="190">
        <v>90.1</v>
      </c>
      <c r="C48" s="190">
        <v>93.9</v>
      </c>
      <c r="D48" s="190">
        <v>83.5</v>
      </c>
      <c r="E48" s="192">
        <v>99.9</v>
      </c>
    </row>
    <row r="49" spans="1:5" ht="15">
      <c r="A49" s="92">
        <v>37895</v>
      </c>
      <c r="B49" s="190">
        <v>92.5</v>
      </c>
      <c r="C49" s="190">
        <v>95.6</v>
      </c>
      <c r="D49" s="190">
        <v>88.1</v>
      </c>
      <c r="E49" s="192">
        <v>99.4</v>
      </c>
    </row>
    <row r="50" spans="1:5" ht="15">
      <c r="A50" s="92">
        <v>37926</v>
      </c>
      <c r="B50" s="190">
        <v>83.6</v>
      </c>
      <c r="C50" s="190">
        <v>84.1</v>
      </c>
      <c r="D50" s="190">
        <v>86.3</v>
      </c>
      <c r="E50" s="192">
        <v>95.6</v>
      </c>
    </row>
    <row r="51" spans="1:5" ht="15">
      <c r="A51" s="92">
        <v>37956</v>
      </c>
      <c r="B51" s="190">
        <v>97.5</v>
      </c>
      <c r="C51" s="190">
        <v>102.1</v>
      </c>
      <c r="D51" s="190">
        <v>89.5</v>
      </c>
      <c r="E51" s="192">
        <v>106</v>
      </c>
    </row>
    <row r="52" spans="1:5" ht="15">
      <c r="A52" s="92">
        <v>37987</v>
      </c>
      <c r="B52" s="190">
        <v>79.3</v>
      </c>
      <c r="C52" s="190">
        <v>81.4</v>
      </c>
      <c r="D52" s="190">
        <v>75.7</v>
      </c>
      <c r="E52" s="192">
        <v>83.3</v>
      </c>
    </row>
    <row r="53" spans="1:5" ht="15">
      <c r="A53" s="92">
        <v>38018</v>
      </c>
      <c r="B53" s="190">
        <v>78.9</v>
      </c>
      <c r="C53" s="190">
        <v>75.9</v>
      </c>
      <c r="D53" s="190">
        <v>88.3</v>
      </c>
      <c r="E53" s="192">
        <v>84.3</v>
      </c>
    </row>
    <row r="54" spans="1:5" ht="15">
      <c r="A54" s="92">
        <v>38047</v>
      </c>
      <c r="B54" s="190">
        <v>93</v>
      </c>
      <c r="C54" s="190">
        <v>89.7</v>
      </c>
      <c r="D54" s="190">
        <v>103.4</v>
      </c>
      <c r="E54" s="192">
        <v>99.8</v>
      </c>
    </row>
    <row r="55" spans="1:5" ht="15">
      <c r="A55" s="92">
        <v>38078</v>
      </c>
      <c r="B55" s="190">
        <v>95.1</v>
      </c>
      <c r="C55" s="190">
        <v>92.2</v>
      </c>
      <c r="D55" s="190">
        <v>104.9</v>
      </c>
      <c r="E55" s="192">
        <v>92.7</v>
      </c>
    </row>
    <row r="56" spans="1:5" ht="15">
      <c r="A56" s="92">
        <v>38108</v>
      </c>
      <c r="B56" s="190">
        <v>91.9</v>
      </c>
      <c r="C56" s="190">
        <v>92</v>
      </c>
      <c r="D56" s="190">
        <v>93.8</v>
      </c>
      <c r="E56" s="192">
        <v>94.5</v>
      </c>
    </row>
    <row r="57" spans="1:5" ht="15">
      <c r="A57" s="92">
        <v>38139</v>
      </c>
      <c r="B57" s="190">
        <v>94.4</v>
      </c>
      <c r="C57" s="190">
        <v>93.8</v>
      </c>
      <c r="D57" s="190">
        <v>98.2</v>
      </c>
      <c r="E57" s="192">
        <v>96.4</v>
      </c>
    </row>
    <row r="58" spans="1:5" ht="15">
      <c r="A58" s="92">
        <v>38169</v>
      </c>
      <c r="B58" s="190">
        <v>93.5</v>
      </c>
      <c r="C58" s="190">
        <v>96</v>
      </c>
      <c r="D58" s="190">
        <v>89.8</v>
      </c>
      <c r="E58" s="192">
        <v>95</v>
      </c>
    </row>
    <row r="59" spans="1:5" ht="15">
      <c r="A59" s="92">
        <v>38200</v>
      </c>
      <c r="B59" s="190">
        <v>86.4</v>
      </c>
      <c r="C59" s="190">
        <v>94.2</v>
      </c>
      <c r="D59" s="190">
        <v>68.8</v>
      </c>
      <c r="E59" s="192">
        <v>92.4</v>
      </c>
    </row>
    <row r="60" spans="1:5" ht="15">
      <c r="A60" s="92">
        <v>38231</v>
      </c>
      <c r="B60" s="190">
        <v>94.4</v>
      </c>
      <c r="C60" s="190">
        <v>98.4</v>
      </c>
      <c r="D60" s="190">
        <v>86.8</v>
      </c>
      <c r="E60" s="192">
        <v>101.6</v>
      </c>
    </row>
    <row r="61" spans="1:5" ht="15">
      <c r="A61" s="92">
        <v>38261</v>
      </c>
      <c r="B61" s="190">
        <v>95</v>
      </c>
      <c r="C61" s="190">
        <v>99.8</v>
      </c>
      <c r="D61" s="190">
        <v>85</v>
      </c>
      <c r="E61" s="192">
        <v>102.2</v>
      </c>
    </row>
    <row r="62" spans="1:5" ht="15">
      <c r="A62" s="92">
        <v>38292</v>
      </c>
      <c r="B62" s="190">
        <v>89</v>
      </c>
      <c r="C62" s="190">
        <v>89.1</v>
      </c>
      <c r="D62" s="190">
        <v>91.3</v>
      </c>
      <c r="E62" s="192">
        <v>102.6</v>
      </c>
    </row>
    <row r="63" spans="1:5" ht="15">
      <c r="A63" s="92">
        <v>38322</v>
      </c>
      <c r="B63" s="190">
        <v>103.3</v>
      </c>
      <c r="C63" s="190">
        <v>108.9</v>
      </c>
      <c r="D63" s="190">
        <v>92</v>
      </c>
      <c r="E63" s="192">
        <v>109.3</v>
      </c>
    </row>
    <row r="64" spans="1:5" ht="15">
      <c r="A64" s="92">
        <v>38353</v>
      </c>
      <c r="B64" s="190">
        <v>86.4</v>
      </c>
      <c r="C64" s="190">
        <v>87.1</v>
      </c>
      <c r="D64" s="190">
        <v>84.8</v>
      </c>
      <c r="E64" s="192">
        <v>83.5</v>
      </c>
    </row>
    <row r="65" spans="1:5" ht="15">
      <c r="A65" s="92">
        <v>38384</v>
      </c>
      <c r="B65" s="190">
        <v>82.4</v>
      </c>
      <c r="C65" s="190">
        <v>81.1</v>
      </c>
      <c r="D65" s="190">
        <v>86</v>
      </c>
      <c r="E65" s="192">
        <v>84</v>
      </c>
    </row>
    <row r="66" spans="1:5" ht="15">
      <c r="A66" s="92">
        <v>38412</v>
      </c>
      <c r="B66" s="190">
        <v>99.5</v>
      </c>
      <c r="C66" s="190">
        <v>96.7</v>
      </c>
      <c r="D66" s="190">
        <v>107</v>
      </c>
      <c r="E66" s="192">
        <v>98.9</v>
      </c>
    </row>
    <row r="67" spans="1:5" ht="15">
      <c r="A67" s="92">
        <v>38443</v>
      </c>
      <c r="B67" s="190">
        <v>97.8</v>
      </c>
      <c r="C67" s="190">
        <v>95.5</v>
      </c>
      <c r="D67" s="190">
        <v>103.2</v>
      </c>
      <c r="E67" s="192">
        <v>96.2</v>
      </c>
    </row>
    <row r="68" spans="1:5" ht="15">
      <c r="A68" s="92">
        <v>38473</v>
      </c>
      <c r="B68" s="190">
        <v>100.4</v>
      </c>
      <c r="C68" s="190">
        <v>96.7</v>
      </c>
      <c r="D68" s="190">
        <v>109.6</v>
      </c>
      <c r="E68" s="192">
        <v>100.1</v>
      </c>
    </row>
    <row r="69" spans="1:5" ht="15">
      <c r="A69" s="92">
        <v>38504</v>
      </c>
      <c r="B69" s="190">
        <v>105.5</v>
      </c>
      <c r="C69" s="190">
        <v>103.2</v>
      </c>
      <c r="D69" s="190">
        <v>110.9</v>
      </c>
      <c r="E69" s="192">
        <v>105.2</v>
      </c>
    </row>
    <row r="70" spans="1:5" ht="15">
      <c r="A70" s="92">
        <v>38534</v>
      </c>
      <c r="B70" s="190">
        <v>100.3</v>
      </c>
      <c r="C70" s="190">
        <v>101.8</v>
      </c>
      <c r="D70" s="190">
        <v>96</v>
      </c>
      <c r="E70" s="192">
        <v>93.2</v>
      </c>
    </row>
    <row r="71" spans="1:5" ht="15">
      <c r="A71" s="92">
        <v>38565</v>
      </c>
      <c r="B71" s="190">
        <v>99</v>
      </c>
      <c r="C71" s="190">
        <v>107.4</v>
      </c>
      <c r="D71" s="190">
        <v>77.7</v>
      </c>
      <c r="E71" s="192">
        <v>97.2</v>
      </c>
    </row>
    <row r="72" spans="1:5" ht="15">
      <c r="A72" s="92">
        <v>38596</v>
      </c>
      <c r="B72" s="190">
        <v>102.2</v>
      </c>
      <c r="C72" s="190">
        <v>102.8</v>
      </c>
      <c r="D72" s="190">
        <v>100.8</v>
      </c>
      <c r="E72" s="192">
        <v>108.4</v>
      </c>
    </row>
    <row r="73" spans="1:5" ht="15">
      <c r="A73" s="92">
        <v>38626</v>
      </c>
      <c r="B73" s="190">
        <v>102.6</v>
      </c>
      <c r="C73" s="190">
        <v>102.7</v>
      </c>
      <c r="D73" s="190">
        <v>102.4</v>
      </c>
      <c r="E73" s="192">
        <v>105.4</v>
      </c>
    </row>
    <row r="74" spans="1:5" ht="15">
      <c r="A74" s="92">
        <v>38657</v>
      </c>
      <c r="B74" s="190">
        <v>105.8</v>
      </c>
      <c r="C74" s="190">
        <v>104.1</v>
      </c>
      <c r="D74" s="190">
        <v>111.2</v>
      </c>
      <c r="E74" s="192">
        <v>111.4</v>
      </c>
    </row>
    <row r="75" spans="1:5" ht="15">
      <c r="A75" s="92">
        <v>38687</v>
      </c>
      <c r="B75" s="190">
        <v>118.1</v>
      </c>
      <c r="C75" s="190">
        <v>120.8</v>
      </c>
      <c r="D75" s="190">
        <v>110.5</v>
      </c>
      <c r="E75" s="192">
        <v>116.3</v>
      </c>
    </row>
    <row r="76" spans="1:5" ht="15">
      <c r="A76" s="92">
        <v>38718</v>
      </c>
      <c r="B76" s="190">
        <v>93.4</v>
      </c>
      <c r="C76" s="190">
        <v>91.6</v>
      </c>
      <c r="D76" s="190">
        <v>99.2</v>
      </c>
      <c r="E76" s="192">
        <v>88.7</v>
      </c>
    </row>
    <row r="77" spans="1:5" ht="15">
      <c r="A77" s="92">
        <v>38749</v>
      </c>
      <c r="B77" s="190">
        <v>90.4</v>
      </c>
      <c r="C77" s="190">
        <v>86.9</v>
      </c>
      <c r="D77" s="190">
        <v>101</v>
      </c>
      <c r="E77" s="192">
        <v>90.6</v>
      </c>
    </row>
    <row r="78" spans="1:5" ht="15">
      <c r="A78" s="92">
        <v>38777</v>
      </c>
      <c r="B78" s="190">
        <v>108.6</v>
      </c>
      <c r="C78" s="190">
        <v>101.1</v>
      </c>
      <c r="D78" s="190">
        <v>130.6</v>
      </c>
      <c r="E78" s="192">
        <v>109.9</v>
      </c>
    </row>
    <row r="79" spans="1:5" ht="15">
      <c r="A79" s="92">
        <v>38808</v>
      </c>
      <c r="B79" s="190">
        <v>105.5</v>
      </c>
      <c r="C79" s="190">
        <v>101.6</v>
      </c>
      <c r="D79" s="190">
        <v>117.7</v>
      </c>
      <c r="E79" s="192">
        <v>102</v>
      </c>
    </row>
    <row r="80" spans="1:5" ht="15">
      <c r="A80" s="92">
        <v>38838</v>
      </c>
      <c r="B80" s="190">
        <v>109.7</v>
      </c>
      <c r="C80" s="190">
        <v>103.2</v>
      </c>
      <c r="D80" s="190">
        <v>128.8</v>
      </c>
      <c r="E80" s="192">
        <v>112.7</v>
      </c>
    </row>
    <row r="81" spans="1:5" ht="15">
      <c r="A81" s="92">
        <v>38869</v>
      </c>
      <c r="B81" s="190">
        <v>110.5</v>
      </c>
      <c r="C81" s="190">
        <v>105.7</v>
      </c>
      <c r="D81" s="190">
        <v>125.2</v>
      </c>
      <c r="E81" s="192">
        <v>114.2</v>
      </c>
    </row>
    <row r="82" spans="1:5" ht="15">
      <c r="A82" s="92">
        <v>38899</v>
      </c>
      <c r="B82" s="190">
        <v>108.4</v>
      </c>
      <c r="C82" s="190">
        <v>106.5</v>
      </c>
      <c r="D82" s="190">
        <v>115.5</v>
      </c>
      <c r="E82" s="192">
        <v>108</v>
      </c>
    </row>
    <row r="83" spans="1:5" ht="15">
      <c r="A83" s="92">
        <v>38930</v>
      </c>
      <c r="B83" s="190">
        <v>101.7</v>
      </c>
      <c r="C83" s="190">
        <v>103.9</v>
      </c>
      <c r="D83" s="190">
        <v>97.1</v>
      </c>
      <c r="E83" s="192">
        <v>109.1</v>
      </c>
    </row>
    <row r="84" spans="1:5" ht="15">
      <c r="A84" s="92">
        <v>38961</v>
      </c>
      <c r="B84" s="190">
        <v>107.2</v>
      </c>
      <c r="C84" s="190">
        <v>102.6</v>
      </c>
      <c r="D84" s="190">
        <v>121.5</v>
      </c>
      <c r="E84" s="192">
        <v>116.1</v>
      </c>
    </row>
    <row r="85" spans="1:5" ht="15">
      <c r="A85" s="92">
        <v>38991</v>
      </c>
      <c r="B85" s="190">
        <v>113.4</v>
      </c>
      <c r="C85" s="190">
        <v>110.5</v>
      </c>
      <c r="D85" s="190">
        <v>123.2</v>
      </c>
      <c r="E85" s="192">
        <v>121.7</v>
      </c>
    </row>
    <row r="86" spans="1:5" ht="15">
      <c r="A86" s="92">
        <v>39022</v>
      </c>
      <c r="B86" s="190">
        <v>108.9</v>
      </c>
      <c r="C86" s="190">
        <v>102.3</v>
      </c>
      <c r="D86" s="190">
        <v>128.1</v>
      </c>
      <c r="E86" s="192">
        <v>122</v>
      </c>
    </row>
    <row r="87" spans="1:5" ht="15">
      <c r="A87" s="92">
        <v>39052</v>
      </c>
      <c r="B87" s="190">
        <v>118.1</v>
      </c>
      <c r="C87" s="190">
        <v>116</v>
      </c>
      <c r="D87" s="190">
        <v>125.3</v>
      </c>
      <c r="E87" s="192">
        <v>130.7</v>
      </c>
    </row>
    <row r="88" spans="1:7" ht="15">
      <c r="A88" s="92">
        <v>39083</v>
      </c>
      <c r="B88" s="190">
        <v>95.2</v>
      </c>
      <c r="C88" s="190">
        <v>91.4</v>
      </c>
      <c r="D88" s="190">
        <v>106.6</v>
      </c>
      <c r="E88" s="192">
        <v>106</v>
      </c>
      <c r="G88" s="56"/>
    </row>
    <row r="89" spans="1:7" ht="15">
      <c r="A89" s="92">
        <v>39114</v>
      </c>
      <c r="B89" s="190">
        <v>95.8</v>
      </c>
      <c r="C89" s="190">
        <v>88.8</v>
      </c>
      <c r="D89" s="190">
        <v>117</v>
      </c>
      <c r="E89" s="192">
        <v>107.8</v>
      </c>
      <c r="G89" s="56"/>
    </row>
    <row r="90" spans="1:7" ht="15">
      <c r="A90" s="92">
        <v>39142</v>
      </c>
      <c r="B90" s="190">
        <v>118.9</v>
      </c>
      <c r="C90" s="190">
        <v>108.9</v>
      </c>
      <c r="D90" s="190">
        <v>149.4</v>
      </c>
      <c r="E90" s="192">
        <v>132.2</v>
      </c>
      <c r="G90" s="56"/>
    </row>
    <row r="91" spans="1:7" ht="15">
      <c r="A91" s="92">
        <v>39173</v>
      </c>
      <c r="B91" s="190">
        <v>114.8</v>
      </c>
      <c r="C91" s="190">
        <v>105.3</v>
      </c>
      <c r="D91" s="190">
        <v>143.9</v>
      </c>
      <c r="E91" s="192">
        <v>124.1</v>
      </c>
      <c r="G91" s="56"/>
    </row>
    <row r="92" spans="1:7" ht="15">
      <c r="A92" s="92">
        <v>39203</v>
      </c>
      <c r="B92" s="190">
        <v>120.1</v>
      </c>
      <c r="C92" s="190">
        <v>106.8</v>
      </c>
      <c r="D92" s="190">
        <v>160.4</v>
      </c>
      <c r="E92" s="192">
        <v>130.2</v>
      </c>
      <c r="G92" s="56"/>
    </row>
    <row r="93" spans="1:7" ht="15">
      <c r="A93" s="92">
        <v>39234</v>
      </c>
      <c r="B93" s="190">
        <v>117.7</v>
      </c>
      <c r="C93" s="190">
        <v>108.4</v>
      </c>
      <c r="D93" s="190">
        <v>146.7</v>
      </c>
      <c r="E93" s="192">
        <v>123.8</v>
      </c>
      <c r="G93" s="56"/>
    </row>
    <row r="94" spans="1:7" ht="15">
      <c r="A94" s="92">
        <v>39264</v>
      </c>
      <c r="B94" s="190">
        <v>120</v>
      </c>
      <c r="C94" s="190">
        <v>111.3</v>
      </c>
      <c r="D94" s="190">
        <v>147</v>
      </c>
      <c r="E94" s="192">
        <v>129.2</v>
      </c>
      <c r="G94" s="56"/>
    </row>
    <row r="95" spans="1:7" ht="15">
      <c r="A95" s="92">
        <v>39295</v>
      </c>
      <c r="B95" s="190">
        <v>114.7</v>
      </c>
      <c r="C95" s="190">
        <v>110.4</v>
      </c>
      <c r="D95" s="190">
        <v>128.9</v>
      </c>
      <c r="E95" s="192">
        <v>123</v>
      </c>
      <c r="G95" s="56"/>
    </row>
    <row r="96" spans="1:7" ht="15">
      <c r="A96" s="92">
        <v>39326</v>
      </c>
      <c r="B96" s="190">
        <v>121.6</v>
      </c>
      <c r="C96" s="190">
        <v>115.7</v>
      </c>
      <c r="D96" s="190">
        <v>140.9</v>
      </c>
      <c r="E96" s="192">
        <v>131.4</v>
      </c>
      <c r="G96" s="56"/>
    </row>
    <row r="97" spans="1:7" ht="15">
      <c r="A97" s="92">
        <v>39356</v>
      </c>
      <c r="B97" s="190">
        <v>132.5</v>
      </c>
      <c r="C97" s="190">
        <v>122.6</v>
      </c>
      <c r="D97" s="190">
        <v>163.5</v>
      </c>
      <c r="E97" s="192">
        <v>145.5</v>
      </c>
      <c r="G97" s="56"/>
    </row>
    <row r="98" spans="1:7" ht="15">
      <c r="A98" s="92">
        <v>39387</v>
      </c>
      <c r="B98" s="190">
        <v>121.7</v>
      </c>
      <c r="C98" s="190">
        <v>112</v>
      </c>
      <c r="D98" s="190">
        <v>150.8</v>
      </c>
      <c r="E98" s="192">
        <v>145.4</v>
      </c>
      <c r="G98" s="56"/>
    </row>
    <row r="99" spans="1:7" ht="15">
      <c r="A99" s="92">
        <v>39417</v>
      </c>
      <c r="B99" s="190">
        <v>126.4</v>
      </c>
      <c r="C99" s="190">
        <v>125.8</v>
      </c>
      <c r="D99" s="190">
        <v>129.6</v>
      </c>
      <c r="E99" s="192">
        <v>140.5</v>
      </c>
      <c r="G99" s="56"/>
    </row>
    <row r="100" spans="1:7" ht="15">
      <c r="A100" s="92">
        <v>39448</v>
      </c>
      <c r="B100" s="190">
        <v>112.5</v>
      </c>
      <c r="C100" s="190">
        <v>103.1</v>
      </c>
      <c r="D100" s="190">
        <v>143.6</v>
      </c>
      <c r="E100" s="192">
        <v>129</v>
      </c>
      <c r="G100" s="56"/>
    </row>
    <row r="101" spans="1:7" ht="15">
      <c r="A101" s="92">
        <v>39479</v>
      </c>
      <c r="B101" s="190">
        <v>118.6</v>
      </c>
      <c r="C101" s="190">
        <v>109.9</v>
      </c>
      <c r="D101" s="190">
        <v>147.9</v>
      </c>
      <c r="E101" s="192">
        <v>140.3</v>
      </c>
      <c r="G101" s="56"/>
    </row>
    <row r="102" spans="1:7" ht="15">
      <c r="A102" s="92">
        <v>39508</v>
      </c>
      <c r="B102" s="190">
        <v>127.3</v>
      </c>
      <c r="C102" s="190">
        <v>116.5</v>
      </c>
      <c r="D102" s="190">
        <v>163.5</v>
      </c>
      <c r="E102" s="192">
        <v>148.4</v>
      </c>
      <c r="G102" s="56"/>
    </row>
    <row r="103" spans="1:7" ht="15">
      <c r="A103" s="92">
        <v>39539</v>
      </c>
      <c r="B103" s="190">
        <v>134.8</v>
      </c>
      <c r="C103" s="190">
        <v>122.4</v>
      </c>
      <c r="D103" s="190">
        <v>175.6</v>
      </c>
      <c r="E103" s="192">
        <v>163.7</v>
      </c>
      <c r="G103" s="56"/>
    </row>
    <row r="104" spans="1:7" ht="15">
      <c r="A104" s="92">
        <v>39569</v>
      </c>
      <c r="B104" s="190">
        <v>134.3</v>
      </c>
      <c r="C104" s="190">
        <v>127.2</v>
      </c>
      <c r="D104" s="190">
        <v>158.7</v>
      </c>
      <c r="E104" s="192">
        <v>157.1</v>
      </c>
      <c r="G104" s="56"/>
    </row>
    <row r="105" spans="1:7" ht="15">
      <c r="A105" s="92">
        <v>39600</v>
      </c>
      <c r="B105" s="190">
        <v>129.8</v>
      </c>
      <c r="C105" s="190">
        <v>120.7</v>
      </c>
      <c r="D105" s="190">
        <v>159.9</v>
      </c>
      <c r="E105" s="192">
        <v>147.6</v>
      </c>
      <c r="G105" s="56"/>
    </row>
    <row r="106" spans="1:7" ht="15">
      <c r="A106" s="92">
        <v>39630</v>
      </c>
      <c r="B106" s="190">
        <v>135.1</v>
      </c>
      <c r="C106" s="190">
        <v>126.2</v>
      </c>
      <c r="D106" s="190">
        <v>165.1</v>
      </c>
      <c r="E106" s="192">
        <v>158.8</v>
      </c>
      <c r="G106" s="56"/>
    </row>
    <row r="107" spans="1:7" ht="15">
      <c r="A107" s="92">
        <v>39661</v>
      </c>
      <c r="B107" s="190">
        <v>121.4</v>
      </c>
      <c r="C107" s="190">
        <v>122.4</v>
      </c>
      <c r="D107" s="190">
        <v>119.3</v>
      </c>
      <c r="E107" s="192">
        <v>136.8</v>
      </c>
      <c r="G107" s="56"/>
    </row>
    <row r="108" spans="1:7" ht="15">
      <c r="A108" s="92">
        <v>39692</v>
      </c>
      <c r="B108" s="190">
        <v>137.2</v>
      </c>
      <c r="C108" s="190">
        <v>131.8</v>
      </c>
      <c r="D108" s="190">
        <v>155.8</v>
      </c>
      <c r="E108" s="192">
        <v>168.2</v>
      </c>
      <c r="G108" s="56"/>
    </row>
    <row r="109" spans="1:7" ht="15">
      <c r="A109" s="92">
        <v>39722</v>
      </c>
      <c r="B109" s="190">
        <v>136.2</v>
      </c>
      <c r="C109" s="190">
        <v>131.6</v>
      </c>
      <c r="D109" s="190">
        <v>151.4</v>
      </c>
      <c r="E109" s="192">
        <v>162.4</v>
      </c>
      <c r="G109" s="56"/>
    </row>
    <row r="110" spans="1:7" ht="15">
      <c r="A110" s="92">
        <v>39753</v>
      </c>
      <c r="B110" s="190">
        <v>122.9</v>
      </c>
      <c r="C110" s="190">
        <v>119.8</v>
      </c>
      <c r="D110" s="190">
        <v>131.9</v>
      </c>
      <c r="E110" s="192">
        <v>148.4</v>
      </c>
      <c r="G110" s="56"/>
    </row>
    <row r="111" spans="1:7" ht="15">
      <c r="A111" s="92">
        <v>39783</v>
      </c>
      <c r="B111" s="190">
        <v>130.3</v>
      </c>
      <c r="C111" s="190">
        <v>134.8</v>
      </c>
      <c r="D111" s="190">
        <v>116.5</v>
      </c>
      <c r="E111" s="192">
        <v>141.1</v>
      </c>
      <c r="G111" s="56"/>
    </row>
    <row r="112" spans="1:7" ht="15">
      <c r="A112" s="92">
        <v>39814</v>
      </c>
      <c r="B112" s="190">
        <v>105.5</v>
      </c>
      <c r="C112" s="190">
        <v>105.5</v>
      </c>
      <c r="D112" s="190">
        <v>104</v>
      </c>
      <c r="E112" s="192">
        <v>107.2</v>
      </c>
      <c r="G112" s="56"/>
    </row>
    <row r="113" spans="1:7" ht="15">
      <c r="A113" s="92">
        <v>39845</v>
      </c>
      <c r="B113" s="190">
        <v>100.3</v>
      </c>
      <c r="C113" s="190">
        <v>95.3</v>
      </c>
      <c r="D113" s="190">
        <v>111.6</v>
      </c>
      <c r="E113" s="192">
        <v>113.3</v>
      </c>
      <c r="G113" s="56"/>
    </row>
    <row r="114" spans="1:7" ht="15">
      <c r="A114" s="92">
        <v>39873</v>
      </c>
      <c r="B114" s="190">
        <v>116.4</v>
      </c>
      <c r="C114" s="190">
        <v>110.5</v>
      </c>
      <c r="D114" s="190">
        <v>130</v>
      </c>
      <c r="E114" s="192">
        <v>128.7</v>
      </c>
      <c r="G114" s="56"/>
    </row>
    <row r="115" spans="1:7" ht="15">
      <c r="A115" s="92">
        <v>39904</v>
      </c>
      <c r="B115" s="190">
        <v>112.3</v>
      </c>
      <c r="C115" s="190">
        <v>111</v>
      </c>
      <c r="D115" s="190">
        <v>114.7</v>
      </c>
      <c r="E115" s="192">
        <v>122.8</v>
      </c>
      <c r="G115" s="56"/>
    </row>
    <row r="116" spans="1:7" ht="15">
      <c r="A116" s="92">
        <v>39934</v>
      </c>
      <c r="B116" s="190">
        <v>111.3</v>
      </c>
      <c r="C116" s="190">
        <v>108.3</v>
      </c>
      <c r="D116" s="190">
        <v>118</v>
      </c>
      <c r="E116" s="192">
        <v>117.3</v>
      </c>
      <c r="G116" s="56"/>
    </row>
    <row r="117" spans="1:7" ht="15">
      <c r="A117" s="92">
        <v>39965</v>
      </c>
      <c r="B117" s="190">
        <v>113.5</v>
      </c>
      <c r="C117" s="190">
        <v>109.3</v>
      </c>
      <c r="D117" s="190">
        <v>123</v>
      </c>
      <c r="E117" s="192">
        <v>116.3</v>
      </c>
      <c r="G117" s="56"/>
    </row>
    <row r="118" spans="1:7" ht="15">
      <c r="A118" s="92">
        <v>39995</v>
      </c>
      <c r="B118" s="190">
        <v>115.1</v>
      </c>
      <c r="C118" s="190">
        <v>111.6</v>
      </c>
      <c r="D118" s="190">
        <v>122.9</v>
      </c>
      <c r="E118" s="192">
        <v>115.2</v>
      </c>
      <c r="G118" s="56"/>
    </row>
    <row r="119" spans="1:7" ht="15">
      <c r="A119" s="92">
        <v>40026</v>
      </c>
      <c r="B119" s="190">
        <v>103.1</v>
      </c>
      <c r="C119" s="190">
        <v>106.2</v>
      </c>
      <c r="D119" s="190">
        <v>94.8</v>
      </c>
      <c r="E119" s="192">
        <v>102.9</v>
      </c>
      <c r="G119" s="56"/>
    </row>
    <row r="120" spans="1:7" ht="15">
      <c r="A120" s="92">
        <v>40057</v>
      </c>
      <c r="B120" s="190">
        <v>112.2</v>
      </c>
      <c r="C120" s="190">
        <v>109.7</v>
      </c>
      <c r="D120" s="190">
        <v>117.5</v>
      </c>
      <c r="E120" s="192">
        <v>121.7</v>
      </c>
      <c r="G120" s="56"/>
    </row>
    <row r="121" spans="1:7" ht="15">
      <c r="A121" s="92">
        <v>40087</v>
      </c>
      <c r="B121" s="190">
        <v>118.5</v>
      </c>
      <c r="C121" s="190">
        <v>114.6</v>
      </c>
      <c r="D121" s="190">
        <v>127.1</v>
      </c>
      <c r="E121" s="192">
        <v>124.5</v>
      </c>
      <c r="G121" s="56"/>
    </row>
    <row r="122" spans="1:7" ht="15">
      <c r="A122" s="92">
        <v>40118</v>
      </c>
      <c r="B122" s="190">
        <v>109.3</v>
      </c>
      <c r="C122" s="190">
        <v>103.6</v>
      </c>
      <c r="D122" s="190">
        <v>122.4</v>
      </c>
      <c r="E122" s="192">
        <v>120.2</v>
      </c>
      <c r="G122" s="56"/>
    </row>
    <row r="123" spans="1:5" ht="15">
      <c r="A123" s="92">
        <v>40148</v>
      </c>
      <c r="B123" s="190">
        <v>122.7</v>
      </c>
      <c r="C123" s="190">
        <v>125.4</v>
      </c>
      <c r="D123" s="190">
        <v>115.1</v>
      </c>
      <c r="E123" s="192">
        <v>125.4</v>
      </c>
    </row>
    <row r="124" spans="1:5" ht="15">
      <c r="A124" s="92">
        <v>40179</v>
      </c>
      <c r="B124" s="190">
        <v>100.5</v>
      </c>
      <c r="C124" s="190">
        <v>96.5</v>
      </c>
      <c r="D124" s="190">
        <v>109.4</v>
      </c>
      <c r="E124" s="192">
        <v>95.6</v>
      </c>
    </row>
    <row r="125" spans="1:5" ht="15">
      <c r="A125" s="92">
        <v>40210</v>
      </c>
      <c r="B125" s="190">
        <v>96.6</v>
      </c>
      <c r="C125" s="190">
        <v>90.4</v>
      </c>
      <c r="D125" s="190">
        <v>111.2</v>
      </c>
      <c r="E125" s="192">
        <v>98.5</v>
      </c>
    </row>
    <row r="126" spans="1:5" ht="15">
      <c r="A126" s="92">
        <v>40238</v>
      </c>
      <c r="B126" s="190">
        <v>121.3</v>
      </c>
      <c r="C126" s="190">
        <v>109.9</v>
      </c>
      <c r="D126" s="190">
        <v>148.4</v>
      </c>
      <c r="E126" s="192">
        <v>127.5</v>
      </c>
    </row>
    <row r="127" spans="1:5" ht="15">
      <c r="A127" s="92">
        <v>40269</v>
      </c>
      <c r="B127" s="190">
        <v>115.8</v>
      </c>
      <c r="C127" s="190">
        <v>109.2</v>
      </c>
      <c r="D127" s="190">
        <v>131.3</v>
      </c>
      <c r="E127" s="192">
        <v>118.7</v>
      </c>
    </row>
    <row r="128" spans="1:5" ht="15">
      <c r="A128" s="92">
        <v>40299</v>
      </c>
      <c r="B128" s="190">
        <v>116</v>
      </c>
      <c r="C128" s="190">
        <v>107.2</v>
      </c>
      <c r="D128" s="190">
        <v>136.8</v>
      </c>
      <c r="E128" s="192">
        <v>123.2</v>
      </c>
    </row>
    <row r="129" spans="1:5" ht="15">
      <c r="A129" s="92">
        <v>40330</v>
      </c>
      <c r="B129" s="190">
        <v>121.8</v>
      </c>
      <c r="C129" s="190">
        <v>113.2</v>
      </c>
      <c r="D129" s="190">
        <v>142.1</v>
      </c>
      <c r="E129" s="192">
        <v>128.9</v>
      </c>
    </row>
    <row r="130" spans="1:5" ht="15">
      <c r="A130" s="92">
        <v>40360</v>
      </c>
      <c r="B130" s="190">
        <v>117.9</v>
      </c>
      <c r="C130" s="190">
        <v>113.7</v>
      </c>
      <c r="D130" s="190">
        <v>127.5</v>
      </c>
      <c r="E130" s="192">
        <v>118.8</v>
      </c>
    </row>
    <row r="131" spans="1:5" ht="15">
      <c r="A131" s="92">
        <v>40391</v>
      </c>
      <c r="B131" s="190">
        <v>108.2</v>
      </c>
      <c r="C131" s="190">
        <v>107.2</v>
      </c>
      <c r="D131" s="190">
        <v>110.1</v>
      </c>
      <c r="E131" s="192">
        <v>111.1</v>
      </c>
    </row>
    <row r="132" spans="1:5" ht="15">
      <c r="A132" s="92">
        <v>40422</v>
      </c>
      <c r="B132" s="190">
        <v>119.8</v>
      </c>
      <c r="C132" s="190">
        <v>113.1</v>
      </c>
      <c r="D132" s="190">
        <v>135.4</v>
      </c>
      <c r="E132" s="192">
        <v>128.5</v>
      </c>
    </row>
    <row r="133" spans="1:5" ht="15">
      <c r="A133" s="92">
        <v>40452</v>
      </c>
      <c r="B133" s="190">
        <v>123.5</v>
      </c>
      <c r="C133" s="190">
        <v>116.1</v>
      </c>
      <c r="D133" s="190">
        <v>140.7</v>
      </c>
      <c r="E133" s="192">
        <v>125.9</v>
      </c>
    </row>
    <row r="134" spans="1:5" ht="15">
      <c r="A134" s="92">
        <v>40483</v>
      </c>
      <c r="B134" s="190">
        <v>119.1</v>
      </c>
      <c r="C134" s="190">
        <v>107.4</v>
      </c>
      <c r="D134" s="190">
        <v>147.1</v>
      </c>
      <c r="E134" s="192">
        <v>126</v>
      </c>
    </row>
    <row r="135" spans="1:5" ht="15">
      <c r="A135" s="92">
        <v>40513</v>
      </c>
      <c r="B135" s="190">
        <v>127.7</v>
      </c>
      <c r="C135" s="190">
        <v>125.9</v>
      </c>
      <c r="D135" s="190">
        <v>131.3</v>
      </c>
      <c r="E135" s="192">
        <v>132</v>
      </c>
    </row>
    <row r="136" spans="1:5" ht="15">
      <c r="A136" s="92">
        <v>40544</v>
      </c>
      <c r="B136" s="190">
        <v>109.2</v>
      </c>
      <c r="C136" s="190">
        <v>100.3</v>
      </c>
      <c r="D136" s="190">
        <v>130.4</v>
      </c>
      <c r="E136" s="192">
        <v>106.3</v>
      </c>
    </row>
    <row r="137" spans="1:5" ht="15">
      <c r="A137" s="92">
        <v>40575</v>
      </c>
      <c r="B137" s="190">
        <v>106.1</v>
      </c>
      <c r="C137" s="190">
        <v>95.4</v>
      </c>
      <c r="D137" s="190">
        <v>131.5</v>
      </c>
      <c r="E137" s="192">
        <v>113.6</v>
      </c>
    </row>
    <row r="138" spans="1:5" ht="15">
      <c r="A138" s="92">
        <v>40603</v>
      </c>
      <c r="B138" s="190">
        <v>126</v>
      </c>
      <c r="C138" s="190">
        <v>110.7</v>
      </c>
      <c r="D138" s="190">
        <v>162.9</v>
      </c>
      <c r="E138" s="192">
        <v>140.8</v>
      </c>
    </row>
    <row r="139" spans="1:5" ht="15">
      <c r="A139" s="92">
        <v>40634</v>
      </c>
      <c r="B139" s="190">
        <v>119.8</v>
      </c>
      <c r="C139" s="190">
        <v>109.5</v>
      </c>
      <c r="D139" s="190">
        <v>144.2</v>
      </c>
      <c r="E139" s="192">
        <v>123.7</v>
      </c>
    </row>
    <row r="140" spans="1:5" ht="15">
      <c r="A140" s="92">
        <v>40664</v>
      </c>
      <c r="B140" s="190">
        <v>122.9</v>
      </c>
      <c r="C140" s="190">
        <v>109.1</v>
      </c>
      <c r="D140" s="190">
        <v>155.9</v>
      </c>
      <c r="E140" s="192">
        <v>130.8</v>
      </c>
    </row>
    <row r="141" spans="1:5" ht="15">
      <c r="A141" s="92">
        <v>40695</v>
      </c>
      <c r="B141" s="190">
        <v>123.5</v>
      </c>
      <c r="C141" s="190">
        <v>112.1</v>
      </c>
      <c r="D141" s="190">
        <v>150.5</v>
      </c>
      <c r="E141" s="192">
        <v>130.4</v>
      </c>
    </row>
    <row r="142" spans="1:5" ht="15">
      <c r="A142" s="92">
        <v>40725</v>
      </c>
      <c r="B142" s="190">
        <v>117.8</v>
      </c>
      <c r="C142" s="190">
        <v>112.4</v>
      </c>
      <c r="D142" s="190">
        <v>130.3</v>
      </c>
      <c r="E142" s="192">
        <v>118.4</v>
      </c>
    </row>
    <row r="143" spans="1:5" ht="15">
      <c r="A143" s="92">
        <v>40756</v>
      </c>
      <c r="B143" s="190">
        <v>115.1</v>
      </c>
      <c r="C143" s="190">
        <v>113.2</v>
      </c>
      <c r="D143" s="190">
        <v>118.9</v>
      </c>
      <c r="E143" s="192">
        <v>120.5</v>
      </c>
    </row>
    <row r="144" spans="1:5" ht="15">
      <c r="A144" s="92">
        <v>40787</v>
      </c>
      <c r="B144" s="190">
        <v>122.7</v>
      </c>
      <c r="C144" s="190">
        <v>115.6</v>
      </c>
      <c r="D144" s="190">
        <v>139.4</v>
      </c>
      <c r="E144" s="192">
        <v>135.7</v>
      </c>
    </row>
    <row r="145" spans="1:5" ht="15">
      <c r="A145" s="92">
        <v>40817</v>
      </c>
      <c r="B145" s="190">
        <v>124.4</v>
      </c>
      <c r="C145" s="190">
        <v>116.7</v>
      </c>
      <c r="D145" s="190">
        <v>142.5</v>
      </c>
      <c r="E145" s="192">
        <v>133.1</v>
      </c>
    </row>
    <row r="146" spans="1:5" ht="15">
      <c r="A146" s="92">
        <v>40848</v>
      </c>
      <c r="B146" s="190">
        <v>118.5</v>
      </c>
      <c r="C146" s="190">
        <v>108.7</v>
      </c>
      <c r="D146" s="190">
        <v>141.8</v>
      </c>
      <c r="E146" s="192">
        <v>133.1</v>
      </c>
    </row>
    <row r="147" spans="1:5" ht="15">
      <c r="A147" s="92">
        <v>40878</v>
      </c>
      <c r="B147" s="190">
        <v>125.4</v>
      </c>
      <c r="C147" s="190">
        <v>124.5</v>
      </c>
      <c r="D147" s="190">
        <v>126.8</v>
      </c>
      <c r="E147" s="192">
        <v>130.8</v>
      </c>
    </row>
    <row r="148" spans="1:5" ht="15">
      <c r="A148" s="92">
        <v>40909</v>
      </c>
      <c r="B148" s="190">
        <v>112.1</v>
      </c>
      <c r="C148" s="190">
        <v>104.3</v>
      </c>
      <c r="D148" s="190">
        <v>130.3</v>
      </c>
      <c r="E148" s="192">
        <v>115.2</v>
      </c>
    </row>
    <row r="149" spans="1:5" ht="15">
      <c r="A149" s="92">
        <v>40940</v>
      </c>
      <c r="B149" s="190">
        <v>107.1</v>
      </c>
      <c r="C149" s="190">
        <v>98.8</v>
      </c>
      <c r="D149" s="190">
        <v>126.9</v>
      </c>
      <c r="E149" s="192">
        <v>117.9</v>
      </c>
    </row>
    <row r="150" spans="1:5" ht="15">
      <c r="A150" s="92">
        <v>40969</v>
      </c>
      <c r="B150" s="190">
        <v>123.7</v>
      </c>
      <c r="C150" s="190">
        <v>110.6</v>
      </c>
      <c r="D150" s="190">
        <v>155.2</v>
      </c>
      <c r="E150" s="192">
        <v>139.3</v>
      </c>
    </row>
    <row r="151" spans="1:5" ht="15">
      <c r="A151" s="92">
        <v>41000</v>
      </c>
      <c r="B151" s="190">
        <v>114.9</v>
      </c>
      <c r="C151" s="190">
        <v>105.6</v>
      </c>
      <c r="D151" s="190">
        <v>136.9</v>
      </c>
      <c r="E151" s="192">
        <v>123.6</v>
      </c>
    </row>
    <row r="152" spans="1:5" ht="15">
      <c r="A152" s="92">
        <v>41030</v>
      </c>
      <c r="B152" s="190">
        <v>116.5</v>
      </c>
      <c r="C152" s="190">
        <v>105.7</v>
      </c>
      <c r="D152" s="190">
        <v>142.4</v>
      </c>
      <c r="E152" s="192">
        <v>131.1</v>
      </c>
    </row>
    <row r="153" spans="1:5" ht="15">
      <c r="A153" s="92">
        <v>41061</v>
      </c>
      <c r="B153" s="190">
        <v>118.9</v>
      </c>
      <c r="C153" s="190">
        <v>110.2</v>
      </c>
      <c r="D153" s="190">
        <v>139.3</v>
      </c>
      <c r="E153" s="192">
        <v>127.2</v>
      </c>
    </row>
    <row r="154" spans="1:5" ht="15">
      <c r="A154" s="92">
        <v>41091</v>
      </c>
      <c r="B154" s="191" t="s">
        <v>267</v>
      </c>
      <c r="C154" s="190">
        <v>111.6</v>
      </c>
      <c r="D154" s="190">
        <v>133</v>
      </c>
      <c r="E154" s="191" t="s">
        <v>267</v>
      </c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3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3" sqref="A153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140.9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110.5</v>
      </c>
    </row>
    <row r="147" spans="1:2" ht="15">
      <c r="A147" s="64">
        <v>40878</v>
      </c>
      <c r="B147" s="55">
        <v>131.5</v>
      </c>
    </row>
    <row r="148" spans="1:2" ht="15">
      <c r="A148" s="64">
        <v>40909</v>
      </c>
      <c r="B148" s="55">
        <v>115.3</v>
      </c>
    </row>
    <row r="149" spans="1:2" ht="15">
      <c r="A149" s="64">
        <v>40940</v>
      </c>
      <c r="B149" s="55">
        <v>102.2</v>
      </c>
    </row>
    <row r="150" spans="1:2" ht="15">
      <c r="A150" s="64">
        <v>40969</v>
      </c>
      <c r="B150" s="55">
        <v>122.4</v>
      </c>
    </row>
    <row r="151" spans="1:2" ht="15">
      <c r="A151" s="64">
        <v>41000</v>
      </c>
      <c r="B151" s="55">
        <v>119.5</v>
      </c>
    </row>
    <row r="152" spans="1:2" ht="15">
      <c r="A152" s="64">
        <v>41030</v>
      </c>
      <c r="B152" s="55">
        <v>132.9</v>
      </c>
    </row>
    <row r="153" spans="1:2" ht="15">
      <c r="A153" s="64">
        <v>41061</v>
      </c>
      <c r="B153" s="55">
        <v>138.2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4"/>
  <sheetViews>
    <sheetView zoomScale="90" zoomScaleNormal="90"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2" sqref="A152:A154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9" t="s">
        <v>26</v>
      </c>
      <c r="B2" s="201" t="s">
        <v>398</v>
      </c>
      <c r="C2" s="202"/>
      <c r="D2" s="203"/>
    </row>
    <row r="3" spans="1:4" ht="15">
      <c r="A3" s="199"/>
      <c r="B3" s="200" t="s">
        <v>257</v>
      </c>
      <c r="C3" s="200"/>
      <c r="D3" s="200"/>
    </row>
    <row r="4" spans="1:4" ht="15">
      <c r="A4" s="199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9">
        <v>389066</v>
      </c>
      <c r="C5" s="179">
        <v>189013</v>
      </c>
      <c r="D5" s="179">
        <v>200053</v>
      </c>
      <c r="F5" s="56"/>
      <c r="G5" s="56"/>
      <c r="H5" s="56"/>
    </row>
    <row r="6" spans="1:13" ht="15">
      <c r="A6" s="64">
        <v>36557</v>
      </c>
      <c r="B6" s="179">
        <v>429575</v>
      </c>
      <c r="C6" s="179">
        <v>280980</v>
      </c>
      <c r="D6" s="179">
        <v>148595</v>
      </c>
      <c r="K6" s="131"/>
      <c r="L6" s="131"/>
      <c r="M6" s="131"/>
    </row>
    <row r="7" spans="1:13" ht="15">
      <c r="A7" s="64">
        <v>36586</v>
      </c>
      <c r="B7" s="179">
        <v>402604</v>
      </c>
      <c r="C7" s="179">
        <v>224193</v>
      </c>
      <c r="D7" s="179">
        <v>178411</v>
      </c>
      <c r="K7" s="132"/>
      <c r="L7" s="132"/>
      <c r="M7" s="132"/>
    </row>
    <row r="8" spans="1:4" ht="15">
      <c r="A8" s="64">
        <v>36617</v>
      </c>
      <c r="B8" s="179">
        <v>446797</v>
      </c>
      <c r="C8" s="179">
        <v>200070</v>
      </c>
      <c r="D8" s="179">
        <v>246727</v>
      </c>
    </row>
    <row r="9" spans="1:4" ht="15">
      <c r="A9" s="64">
        <v>36647</v>
      </c>
      <c r="B9" s="179">
        <v>488329</v>
      </c>
      <c r="C9" s="179">
        <v>223587</v>
      </c>
      <c r="D9" s="179">
        <v>264742</v>
      </c>
    </row>
    <row r="10" spans="1:4" ht="15">
      <c r="A10" s="64">
        <v>36678</v>
      </c>
      <c r="B10" s="179">
        <v>676117</v>
      </c>
      <c r="C10" s="179">
        <v>314836</v>
      </c>
      <c r="D10" s="179">
        <v>361281</v>
      </c>
    </row>
    <row r="11" spans="1:4" ht="15">
      <c r="A11" s="64">
        <v>36708</v>
      </c>
      <c r="B11" s="179">
        <v>952821</v>
      </c>
      <c r="C11" s="179">
        <v>490168</v>
      </c>
      <c r="D11" s="179">
        <v>462653</v>
      </c>
    </row>
    <row r="12" spans="1:4" ht="15">
      <c r="A12" s="64">
        <v>36739</v>
      </c>
      <c r="B12" s="179">
        <v>1163388</v>
      </c>
      <c r="C12" s="179">
        <v>554162</v>
      </c>
      <c r="D12" s="179">
        <v>609226</v>
      </c>
    </row>
    <row r="13" spans="1:4" ht="15">
      <c r="A13" s="64">
        <v>36770</v>
      </c>
      <c r="B13" s="179">
        <v>644184</v>
      </c>
      <c r="C13" s="179">
        <v>268852</v>
      </c>
      <c r="D13" s="179">
        <v>375332</v>
      </c>
    </row>
    <row r="14" spans="1:4" ht="15">
      <c r="A14" s="64">
        <v>36800</v>
      </c>
      <c r="B14" s="179">
        <v>448790</v>
      </c>
      <c r="C14" s="179">
        <v>202298</v>
      </c>
      <c r="D14" s="179">
        <v>246492</v>
      </c>
    </row>
    <row r="15" spans="1:4" ht="15">
      <c r="A15" s="64">
        <v>36831</v>
      </c>
      <c r="B15" s="179">
        <v>330178</v>
      </c>
      <c r="C15" s="179">
        <v>174395</v>
      </c>
      <c r="D15" s="179">
        <v>155783</v>
      </c>
    </row>
    <row r="16" spans="1:4" ht="15">
      <c r="A16" s="64">
        <v>36861</v>
      </c>
      <c r="B16" s="179">
        <v>347149</v>
      </c>
      <c r="C16" s="179">
        <v>192347</v>
      </c>
      <c r="D16" s="179">
        <v>154802</v>
      </c>
    </row>
    <row r="17" spans="1:4" ht="15">
      <c r="A17" s="64">
        <v>36892</v>
      </c>
      <c r="B17" s="179">
        <v>381617</v>
      </c>
      <c r="C17" s="179">
        <v>176093</v>
      </c>
      <c r="D17" s="179">
        <v>205524</v>
      </c>
    </row>
    <row r="18" spans="1:4" ht="15">
      <c r="A18" s="64">
        <v>36923</v>
      </c>
      <c r="B18" s="179">
        <v>430738</v>
      </c>
      <c r="C18" s="179">
        <v>261815</v>
      </c>
      <c r="D18" s="179">
        <v>168923</v>
      </c>
    </row>
    <row r="19" spans="1:4" ht="15">
      <c r="A19" s="64">
        <v>36951</v>
      </c>
      <c r="B19" s="179">
        <v>426344</v>
      </c>
      <c r="C19" s="179">
        <v>226975</v>
      </c>
      <c r="D19" s="179">
        <v>199369</v>
      </c>
    </row>
    <row r="20" spans="1:4" ht="15">
      <c r="A20" s="64">
        <v>36982</v>
      </c>
      <c r="B20" s="179">
        <v>468595</v>
      </c>
      <c r="C20" s="179">
        <v>194758</v>
      </c>
      <c r="D20" s="179">
        <v>273837</v>
      </c>
    </row>
    <row r="21" spans="1:4" ht="15">
      <c r="A21" s="64">
        <v>37012</v>
      </c>
      <c r="B21" s="179">
        <v>539717</v>
      </c>
      <c r="C21" s="179">
        <v>235851</v>
      </c>
      <c r="D21" s="179">
        <v>303866</v>
      </c>
    </row>
    <row r="22" spans="1:4" ht="15">
      <c r="A22" s="64">
        <v>37043</v>
      </c>
      <c r="B22" s="179">
        <v>706017</v>
      </c>
      <c r="C22" s="179">
        <v>320822</v>
      </c>
      <c r="D22" s="179">
        <v>385195</v>
      </c>
    </row>
    <row r="23" spans="1:4" ht="15">
      <c r="A23" s="64">
        <v>37073</v>
      </c>
      <c r="B23" s="179">
        <v>1054459</v>
      </c>
      <c r="C23" s="179">
        <v>494236</v>
      </c>
      <c r="D23" s="179">
        <v>560223</v>
      </c>
    </row>
    <row r="24" spans="1:4" ht="15">
      <c r="A24" s="64">
        <v>37104</v>
      </c>
      <c r="B24" s="179">
        <v>1239758</v>
      </c>
      <c r="C24" s="179">
        <v>562508</v>
      </c>
      <c r="D24" s="179">
        <v>677250</v>
      </c>
    </row>
    <row r="25" spans="1:4" ht="15">
      <c r="A25" s="64">
        <v>37135</v>
      </c>
      <c r="B25" s="179">
        <v>659091</v>
      </c>
      <c r="C25" s="179">
        <v>253078</v>
      </c>
      <c r="D25" s="179">
        <v>406013</v>
      </c>
    </row>
    <row r="26" spans="1:4" ht="15">
      <c r="A26" s="64">
        <v>37165</v>
      </c>
      <c r="B26" s="179">
        <v>485313</v>
      </c>
      <c r="C26" s="179">
        <v>206373</v>
      </c>
      <c r="D26" s="179">
        <v>278940</v>
      </c>
    </row>
    <row r="27" spans="1:4" ht="15">
      <c r="A27" s="64">
        <v>37196</v>
      </c>
      <c r="B27" s="179">
        <v>364905</v>
      </c>
      <c r="C27" s="179">
        <v>183013</v>
      </c>
      <c r="D27" s="179">
        <v>181892</v>
      </c>
    </row>
    <row r="28" spans="1:4" ht="15">
      <c r="A28" s="64">
        <v>37226</v>
      </c>
      <c r="B28" s="179">
        <v>373048</v>
      </c>
      <c r="C28" s="179">
        <v>200603</v>
      </c>
      <c r="D28" s="179">
        <v>172445</v>
      </c>
    </row>
    <row r="29" spans="1:4" ht="15">
      <c r="A29" s="64">
        <v>37257</v>
      </c>
      <c r="B29" s="179">
        <v>402242</v>
      </c>
      <c r="C29" s="179">
        <v>192164</v>
      </c>
      <c r="D29" s="179">
        <v>210078</v>
      </c>
    </row>
    <row r="30" spans="1:4" ht="15">
      <c r="A30" s="64">
        <v>37288</v>
      </c>
      <c r="B30" s="179">
        <v>424653</v>
      </c>
      <c r="C30" s="179">
        <v>259733</v>
      </c>
      <c r="D30" s="179">
        <v>164920</v>
      </c>
    </row>
    <row r="31" spans="1:4" ht="15">
      <c r="A31" s="64">
        <v>37316</v>
      </c>
      <c r="B31" s="179">
        <v>452775</v>
      </c>
      <c r="C31" s="179">
        <v>209567</v>
      </c>
      <c r="D31" s="179">
        <v>243208</v>
      </c>
    </row>
    <row r="32" spans="1:4" ht="15">
      <c r="A32" s="64">
        <v>37347</v>
      </c>
      <c r="B32" s="179">
        <v>458886</v>
      </c>
      <c r="C32" s="179">
        <v>186300</v>
      </c>
      <c r="D32" s="179">
        <v>272586</v>
      </c>
    </row>
    <row r="33" spans="1:4" ht="15">
      <c r="A33" s="64">
        <v>37377</v>
      </c>
      <c r="B33" s="179">
        <v>611046</v>
      </c>
      <c r="C33" s="179">
        <v>246435</v>
      </c>
      <c r="D33" s="179">
        <v>364611</v>
      </c>
    </row>
    <row r="34" spans="1:4" ht="15">
      <c r="A34" s="64">
        <v>37408</v>
      </c>
      <c r="B34" s="179">
        <v>717322</v>
      </c>
      <c r="C34" s="179">
        <v>326234</v>
      </c>
      <c r="D34" s="179">
        <v>391088</v>
      </c>
    </row>
    <row r="35" spans="1:4" ht="15">
      <c r="A35" s="64">
        <v>37438</v>
      </c>
      <c r="B35" s="179">
        <v>1074588</v>
      </c>
      <c r="C35" s="179">
        <v>485846</v>
      </c>
      <c r="D35" s="179">
        <v>588742</v>
      </c>
    </row>
    <row r="36" spans="1:4" ht="15">
      <c r="A36" s="64">
        <v>37469</v>
      </c>
      <c r="B36" s="179">
        <v>1245554</v>
      </c>
      <c r="C36" s="179">
        <v>549667</v>
      </c>
      <c r="D36" s="179">
        <v>695887</v>
      </c>
    </row>
    <row r="37" spans="1:4" ht="15">
      <c r="A37" s="64">
        <v>37500</v>
      </c>
      <c r="B37" s="179">
        <v>678896</v>
      </c>
      <c r="C37" s="179">
        <v>255483</v>
      </c>
      <c r="D37" s="179">
        <v>423413</v>
      </c>
    </row>
    <row r="38" spans="1:4" ht="15">
      <c r="A38" s="64">
        <v>37530</v>
      </c>
      <c r="B38" s="179">
        <v>507924</v>
      </c>
      <c r="C38" s="179">
        <v>211504</v>
      </c>
      <c r="D38" s="179">
        <v>296420</v>
      </c>
    </row>
    <row r="39" spans="1:4" ht="15">
      <c r="A39" s="64">
        <v>37561</v>
      </c>
      <c r="B39" s="179">
        <v>378127</v>
      </c>
      <c r="C39" s="179">
        <v>177057</v>
      </c>
      <c r="D39" s="179">
        <v>201070</v>
      </c>
    </row>
    <row r="40" spans="1:4" ht="15">
      <c r="A40" s="64">
        <v>37591</v>
      </c>
      <c r="B40" s="179">
        <v>369048</v>
      </c>
      <c r="C40" s="179">
        <v>200272</v>
      </c>
      <c r="D40" s="179">
        <v>168776</v>
      </c>
    </row>
    <row r="41" spans="1:4" ht="15">
      <c r="A41" s="64">
        <v>37622</v>
      </c>
      <c r="B41" s="179">
        <v>442474</v>
      </c>
      <c r="C41" s="179">
        <v>198742</v>
      </c>
      <c r="D41" s="179">
        <v>243732</v>
      </c>
    </row>
    <row r="42" spans="1:4" ht="15">
      <c r="A42" s="64">
        <v>37653</v>
      </c>
      <c r="B42" s="179">
        <v>452084</v>
      </c>
      <c r="C42" s="179">
        <v>277112</v>
      </c>
      <c r="D42" s="179">
        <v>174972</v>
      </c>
    </row>
    <row r="43" spans="1:4" ht="15">
      <c r="A43" s="64">
        <v>37681</v>
      </c>
      <c r="B43" s="179">
        <v>432816</v>
      </c>
      <c r="C43" s="179">
        <v>217621</v>
      </c>
      <c r="D43" s="179">
        <v>215195</v>
      </c>
    </row>
    <row r="44" spans="1:4" ht="15">
      <c r="A44" s="64">
        <v>37712</v>
      </c>
      <c r="B44" s="179">
        <v>484670</v>
      </c>
      <c r="C44" s="179">
        <v>190066</v>
      </c>
      <c r="D44" s="179">
        <v>294604</v>
      </c>
    </row>
    <row r="45" spans="1:4" ht="15">
      <c r="A45" s="64">
        <v>37742</v>
      </c>
      <c r="B45" s="179">
        <v>604301</v>
      </c>
      <c r="C45" s="179">
        <v>246162</v>
      </c>
      <c r="D45" s="179">
        <v>358139</v>
      </c>
    </row>
    <row r="46" spans="1:4" ht="15">
      <c r="A46" s="64">
        <v>37773</v>
      </c>
      <c r="B46" s="179">
        <v>777463</v>
      </c>
      <c r="C46" s="179">
        <v>336933</v>
      </c>
      <c r="D46" s="179">
        <v>440530</v>
      </c>
    </row>
    <row r="47" spans="1:4" ht="15">
      <c r="A47" s="64">
        <v>37803</v>
      </c>
      <c r="B47" s="179">
        <v>1103903</v>
      </c>
      <c r="C47" s="179">
        <v>502829</v>
      </c>
      <c r="D47" s="179">
        <v>601074</v>
      </c>
    </row>
    <row r="48" spans="1:4" ht="15">
      <c r="A48" s="64">
        <v>37834</v>
      </c>
      <c r="B48" s="179">
        <v>1284690</v>
      </c>
      <c r="C48" s="179">
        <v>530876</v>
      </c>
      <c r="D48" s="179">
        <v>753814</v>
      </c>
    </row>
    <row r="49" spans="1:4" ht="15">
      <c r="A49" s="64">
        <v>37865</v>
      </c>
      <c r="B49" s="179">
        <v>689076</v>
      </c>
      <c r="C49" s="179">
        <v>252104</v>
      </c>
      <c r="D49" s="179">
        <v>436972</v>
      </c>
    </row>
    <row r="50" spans="1:4" ht="15">
      <c r="A50" s="64">
        <v>37895</v>
      </c>
      <c r="B50" s="179">
        <v>507277</v>
      </c>
      <c r="C50" s="179">
        <v>210720</v>
      </c>
      <c r="D50" s="179">
        <v>296557</v>
      </c>
    </row>
    <row r="51" spans="1:4" ht="15">
      <c r="A51" s="64">
        <v>37926</v>
      </c>
      <c r="B51" s="179">
        <v>355566</v>
      </c>
      <c r="C51" s="179">
        <v>176495</v>
      </c>
      <c r="D51" s="179">
        <v>179071</v>
      </c>
    </row>
    <row r="52" spans="1:4" ht="15">
      <c r="A52" s="64">
        <v>37956</v>
      </c>
      <c r="B52" s="179">
        <v>368249</v>
      </c>
      <c r="C52" s="179">
        <v>187524</v>
      </c>
      <c r="D52" s="179">
        <v>180725</v>
      </c>
    </row>
    <row r="53" spans="1:4" ht="15">
      <c r="A53" s="64">
        <v>37987</v>
      </c>
      <c r="B53" s="179">
        <v>448589</v>
      </c>
      <c r="C53" s="179">
        <v>194888</v>
      </c>
      <c r="D53" s="179">
        <v>253701</v>
      </c>
    </row>
    <row r="54" spans="1:4" ht="15">
      <c r="A54" s="64">
        <v>38018</v>
      </c>
      <c r="B54" s="179">
        <v>467580</v>
      </c>
      <c r="C54" s="179">
        <v>272755</v>
      </c>
      <c r="D54" s="179">
        <v>194825</v>
      </c>
    </row>
    <row r="55" spans="1:4" ht="15">
      <c r="A55" s="64">
        <v>38047</v>
      </c>
      <c r="B55" s="179">
        <v>427130</v>
      </c>
      <c r="C55" s="179">
        <v>216561</v>
      </c>
      <c r="D55" s="179">
        <v>210569</v>
      </c>
    </row>
    <row r="56" spans="1:4" ht="15">
      <c r="A56" s="64">
        <v>38078</v>
      </c>
      <c r="B56" s="179">
        <v>489877</v>
      </c>
      <c r="C56" s="179">
        <v>200950</v>
      </c>
      <c r="D56" s="179">
        <v>288927</v>
      </c>
    </row>
    <row r="57" spans="1:4" ht="15">
      <c r="A57" s="64">
        <v>38108</v>
      </c>
      <c r="B57" s="179">
        <v>610675</v>
      </c>
      <c r="C57" s="179">
        <v>217098</v>
      </c>
      <c r="D57" s="179">
        <v>393577</v>
      </c>
    </row>
    <row r="58" spans="1:4" ht="15">
      <c r="A58" s="64">
        <v>38139</v>
      </c>
      <c r="B58" s="179">
        <v>736838</v>
      </c>
      <c r="C58" s="179">
        <v>304646</v>
      </c>
      <c r="D58" s="179">
        <v>432192</v>
      </c>
    </row>
    <row r="59" spans="1:4" ht="15">
      <c r="A59" s="64">
        <v>38169</v>
      </c>
      <c r="B59" s="179">
        <v>1113536</v>
      </c>
      <c r="C59" s="179">
        <v>481032</v>
      </c>
      <c r="D59" s="179">
        <v>632504</v>
      </c>
    </row>
    <row r="60" spans="1:4" ht="15">
      <c r="A60" s="64">
        <v>38200</v>
      </c>
      <c r="B60" s="179">
        <v>1309872</v>
      </c>
      <c r="C60" s="179">
        <v>509308</v>
      </c>
      <c r="D60" s="179">
        <v>800564</v>
      </c>
    </row>
    <row r="61" spans="1:4" ht="15">
      <c r="A61" s="64">
        <v>38231</v>
      </c>
      <c r="B61" s="179">
        <v>726775</v>
      </c>
      <c r="C61" s="179">
        <v>253321</v>
      </c>
      <c r="D61" s="179">
        <v>473454</v>
      </c>
    </row>
    <row r="62" spans="1:4" ht="15">
      <c r="A62" s="64">
        <v>38261</v>
      </c>
      <c r="B62" s="179">
        <v>510489</v>
      </c>
      <c r="C62" s="179">
        <v>188611</v>
      </c>
      <c r="D62" s="179">
        <v>321878</v>
      </c>
    </row>
    <row r="63" spans="1:4" ht="15">
      <c r="A63" s="64">
        <v>38292</v>
      </c>
      <c r="B63" s="179">
        <v>378261</v>
      </c>
      <c r="C63" s="179">
        <v>196954</v>
      </c>
      <c r="D63" s="179">
        <v>181307</v>
      </c>
    </row>
    <row r="64" spans="1:4" ht="15">
      <c r="A64" s="64">
        <v>38322</v>
      </c>
      <c r="B64" s="179">
        <v>369115</v>
      </c>
      <c r="C64" s="179">
        <v>189830</v>
      </c>
      <c r="D64" s="179">
        <v>179285</v>
      </c>
    </row>
    <row r="65" spans="1:4" ht="15">
      <c r="A65" s="64">
        <v>38353</v>
      </c>
      <c r="B65" s="179">
        <v>426095</v>
      </c>
      <c r="C65" s="179">
        <v>182378</v>
      </c>
      <c r="D65" s="179">
        <v>243717</v>
      </c>
    </row>
    <row r="66" spans="1:4" ht="15">
      <c r="A66" s="64">
        <v>38384</v>
      </c>
      <c r="B66" s="179">
        <v>448519</v>
      </c>
      <c r="C66" s="179">
        <v>250848</v>
      </c>
      <c r="D66" s="179">
        <v>197671</v>
      </c>
    </row>
    <row r="67" spans="1:4" ht="15">
      <c r="A67" s="64">
        <v>38412</v>
      </c>
      <c r="B67" s="179">
        <v>487925</v>
      </c>
      <c r="C67" s="179">
        <v>225742</v>
      </c>
      <c r="D67" s="179">
        <v>262183</v>
      </c>
    </row>
    <row r="68" spans="1:4" ht="15">
      <c r="A68" s="64">
        <v>38443</v>
      </c>
      <c r="B68" s="179">
        <v>468171</v>
      </c>
      <c r="C68" s="179">
        <v>209140</v>
      </c>
      <c r="D68" s="179">
        <v>259031</v>
      </c>
    </row>
    <row r="69" spans="1:4" ht="15">
      <c r="A69" s="64">
        <v>38473</v>
      </c>
      <c r="B69" s="179">
        <v>604361</v>
      </c>
      <c r="C69" s="179">
        <v>214944</v>
      </c>
      <c r="D69" s="179">
        <v>389417</v>
      </c>
    </row>
    <row r="70" spans="1:4" ht="15">
      <c r="A70" s="64">
        <v>38504</v>
      </c>
      <c r="B70" s="179">
        <v>732883</v>
      </c>
      <c r="C70" s="179">
        <v>308493</v>
      </c>
      <c r="D70" s="179">
        <v>424390</v>
      </c>
    </row>
    <row r="71" spans="1:4" ht="15">
      <c r="A71" s="64">
        <v>38534</v>
      </c>
      <c r="B71" s="179">
        <v>1114086</v>
      </c>
      <c r="C71" s="179">
        <v>473244</v>
      </c>
      <c r="D71" s="179">
        <v>640842</v>
      </c>
    </row>
    <row r="72" spans="1:4" ht="15">
      <c r="A72" s="64">
        <v>38565</v>
      </c>
      <c r="B72" s="179">
        <v>1260450</v>
      </c>
      <c r="C72" s="179">
        <v>479381</v>
      </c>
      <c r="D72" s="179">
        <v>781069</v>
      </c>
    </row>
    <row r="73" spans="1:4" ht="15">
      <c r="A73" s="64">
        <v>38596</v>
      </c>
      <c r="B73" s="179">
        <v>726955</v>
      </c>
      <c r="C73" s="179">
        <v>251303</v>
      </c>
      <c r="D73" s="179">
        <v>475652</v>
      </c>
    </row>
    <row r="74" spans="1:4" ht="15">
      <c r="A74" s="64">
        <v>38626</v>
      </c>
      <c r="B74" s="179">
        <v>528048</v>
      </c>
      <c r="C74" s="179">
        <v>196398</v>
      </c>
      <c r="D74" s="179">
        <v>331650</v>
      </c>
    </row>
    <row r="75" spans="1:4" ht="15">
      <c r="A75" s="64">
        <v>38657</v>
      </c>
      <c r="B75" s="179">
        <v>377375</v>
      </c>
      <c r="C75" s="179">
        <v>184384</v>
      </c>
      <c r="D75" s="179">
        <v>192991</v>
      </c>
    </row>
    <row r="76" spans="1:4" ht="15">
      <c r="A76" s="64">
        <v>38687</v>
      </c>
      <c r="B76" s="179">
        <v>397716</v>
      </c>
      <c r="C76" s="179">
        <v>197083</v>
      </c>
      <c r="D76" s="179">
        <v>200633</v>
      </c>
    </row>
    <row r="77" spans="1:4" ht="15">
      <c r="A77" s="64">
        <v>38718</v>
      </c>
      <c r="B77" s="179">
        <v>464281</v>
      </c>
      <c r="C77" s="179">
        <v>192782</v>
      </c>
      <c r="D77" s="179">
        <v>271499</v>
      </c>
    </row>
    <row r="78" spans="1:4" ht="15">
      <c r="A78" s="64">
        <v>38749</v>
      </c>
      <c r="B78" s="179">
        <v>463609</v>
      </c>
      <c r="C78" s="179">
        <v>267796</v>
      </c>
      <c r="D78" s="179">
        <v>195813</v>
      </c>
    </row>
    <row r="79" spans="1:4" ht="15">
      <c r="A79" s="64">
        <v>38777</v>
      </c>
      <c r="B79" s="179">
        <v>476301</v>
      </c>
      <c r="C79" s="179">
        <v>236021</v>
      </c>
      <c r="D79" s="179">
        <v>240280</v>
      </c>
    </row>
    <row r="80" spans="1:4" ht="15">
      <c r="A80" s="64">
        <v>38808</v>
      </c>
      <c r="B80" s="179">
        <v>474299</v>
      </c>
      <c r="C80" s="179">
        <v>168715</v>
      </c>
      <c r="D80" s="179">
        <v>305584</v>
      </c>
    </row>
    <row r="81" spans="1:4" ht="15">
      <c r="A81" s="64">
        <v>38838</v>
      </c>
      <c r="B81" s="179">
        <v>574861</v>
      </c>
      <c r="C81" s="179">
        <v>219800</v>
      </c>
      <c r="D81" s="179">
        <v>355061</v>
      </c>
    </row>
    <row r="82" spans="1:4" ht="15">
      <c r="A82" s="64">
        <v>38869</v>
      </c>
      <c r="B82" s="179">
        <v>765136</v>
      </c>
      <c r="C82" s="179">
        <v>302790</v>
      </c>
      <c r="D82" s="179">
        <v>462346</v>
      </c>
    </row>
    <row r="83" spans="1:4" ht="15">
      <c r="A83" s="64">
        <v>38899</v>
      </c>
      <c r="B83" s="179">
        <v>1156912</v>
      </c>
      <c r="C83" s="179">
        <v>498403</v>
      </c>
      <c r="D83" s="179">
        <v>658509</v>
      </c>
    </row>
    <row r="84" spans="1:4" ht="15">
      <c r="A84" s="64">
        <v>38930</v>
      </c>
      <c r="B84" s="179">
        <v>1209037</v>
      </c>
      <c r="C84" s="179">
        <v>456506</v>
      </c>
      <c r="D84" s="179">
        <v>752531</v>
      </c>
    </row>
    <row r="85" spans="1:4" ht="15">
      <c r="A85" s="64">
        <v>38961</v>
      </c>
      <c r="B85" s="179">
        <v>748944</v>
      </c>
      <c r="C85" s="179">
        <v>270802</v>
      </c>
      <c r="D85" s="179">
        <v>478142</v>
      </c>
    </row>
    <row r="86" spans="1:4" ht="15">
      <c r="A86" s="64">
        <v>38991</v>
      </c>
      <c r="B86" s="179">
        <v>547599</v>
      </c>
      <c r="C86" s="179">
        <v>219008</v>
      </c>
      <c r="D86" s="179">
        <v>328591</v>
      </c>
    </row>
    <row r="87" spans="1:4" ht="15">
      <c r="A87" s="64">
        <v>39022</v>
      </c>
      <c r="B87" s="179">
        <v>406820</v>
      </c>
      <c r="C87" s="179">
        <v>197324</v>
      </c>
      <c r="D87" s="179">
        <v>209496</v>
      </c>
    </row>
    <row r="88" spans="1:4" ht="15">
      <c r="A88" s="64">
        <v>39052</v>
      </c>
      <c r="B88" s="179">
        <v>434468</v>
      </c>
      <c r="C88" s="179">
        <v>203491</v>
      </c>
      <c r="D88" s="179">
        <v>230977</v>
      </c>
    </row>
    <row r="89" spans="1:4" ht="15">
      <c r="A89" s="64">
        <v>39083</v>
      </c>
      <c r="B89" s="179">
        <v>472257</v>
      </c>
      <c r="C89" s="179">
        <v>176632</v>
      </c>
      <c r="D89" s="179">
        <v>295625</v>
      </c>
    </row>
    <row r="90" spans="1:4" ht="15">
      <c r="A90" s="64">
        <v>39114</v>
      </c>
      <c r="B90" s="179">
        <v>497207</v>
      </c>
      <c r="C90" s="179">
        <v>282199</v>
      </c>
      <c r="D90" s="179">
        <v>215008</v>
      </c>
    </row>
    <row r="91" spans="1:4" ht="15">
      <c r="A91" s="64">
        <v>39142</v>
      </c>
      <c r="B91" s="179">
        <v>502120</v>
      </c>
      <c r="C91" s="179">
        <v>241565</v>
      </c>
      <c r="D91" s="179">
        <v>260555</v>
      </c>
    </row>
    <row r="92" spans="1:4" ht="15">
      <c r="A92" s="64">
        <v>39173</v>
      </c>
      <c r="B92" s="179">
        <v>567645</v>
      </c>
      <c r="C92" s="179">
        <v>208245</v>
      </c>
      <c r="D92" s="179">
        <v>359400</v>
      </c>
    </row>
    <row r="93" spans="1:4" ht="15">
      <c r="A93" s="64">
        <v>39203</v>
      </c>
      <c r="B93" s="179">
        <v>618581</v>
      </c>
      <c r="C93" s="179">
        <v>238717</v>
      </c>
      <c r="D93" s="179">
        <v>379864</v>
      </c>
    </row>
    <row r="94" spans="1:4" ht="15">
      <c r="A94" s="64">
        <v>39234</v>
      </c>
      <c r="B94" s="179">
        <v>811129</v>
      </c>
      <c r="C94" s="179">
        <v>339009</v>
      </c>
      <c r="D94" s="179">
        <v>472120</v>
      </c>
    </row>
    <row r="95" spans="1:4" ht="15">
      <c r="A95" s="64">
        <v>39264</v>
      </c>
      <c r="B95" s="179">
        <v>1226242</v>
      </c>
      <c r="C95" s="179">
        <v>503047</v>
      </c>
      <c r="D95" s="179">
        <v>723195</v>
      </c>
    </row>
    <row r="96" spans="1:4" ht="15">
      <c r="A96" s="64">
        <v>39295</v>
      </c>
      <c r="B96" s="179">
        <v>1325017</v>
      </c>
      <c r="C96" s="179">
        <v>489485</v>
      </c>
      <c r="D96" s="179">
        <v>835532</v>
      </c>
    </row>
    <row r="97" spans="1:4" ht="15">
      <c r="A97" s="64">
        <v>39326</v>
      </c>
      <c r="B97" s="179">
        <v>776080</v>
      </c>
      <c r="C97" s="179">
        <v>260797</v>
      </c>
      <c r="D97" s="179">
        <v>515283</v>
      </c>
    </row>
    <row r="98" spans="1:4" ht="15">
      <c r="A98" s="64">
        <v>39356</v>
      </c>
      <c r="B98" s="179">
        <v>572521</v>
      </c>
      <c r="C98" s="179">
        <v>228212</v>
      </c>
      <c r="D98" s="179">
        <v>344309</v>
      </c>
    </row>
    <row r="99" spans="1:4" ht="15">
      <c r="A99" s="64">
        <v>39387</v>
      </c>
      <c r="B99" s="179">
        <v>440712</v>
      </c>
      <c r="C99" s="179">
        <v>202501</v>
      </c>
      <c r="D99" s="179">
        <v>238211</v>
      </c>
    </row>
    <row r="100" spans="1:4" ht="15">
      <c r="A100" s="64">
        <v>39417</v>
      </c>
      <c r="B100" s="179">
        <v>451797</v>
      </c>
      <c r="C100" s="179">
        <v>222999</v>
      </c>
      <c r="D100" s="179">
        <v>228798</v>
      </c>
    </row>
    <row r="101" spans="1:9" ht="15">
      <c r="A101" s="64">
        <v>39448</v>
      </c>
      <c r="B101" s="127">
        <v>529718</v>
      </c>
      <c r="C101" s="127">
        <v>216152</v>
      </c>
      <c r="D101" s="127">
        <v>313566</v>
      </c>
      <c r="I101" s="182"/>
    </row>
    <row r="102" spans="1:9" ht="15">
      <c r="A102" s="64">
        <v>39479</v>
      </c>
      <c r="B102" s="127">
        <v>599254</v>
      </c>
      <c r="C102" s="127">
        <v>346770</v>
      </c>
      <c r="D102" s="127">
        <v>252484</v>
      </c>
      <c r="I102" s="182"/>
    </row>
    <row r="103" spans="1:9" ht="15">
      <c r="A103" s="64">
        <v>39508</v>
      </c>
      <c r="B103" s="127">
        <v>544252</v>
      </c>
      <c r="C103" s="127">
        <v>238028</v>
      </c>
      <c r="D103" s="127">
        <v>306224</v>
      </c>
      <c r="I103" s="182"/>
    </row>
    <row r="104" spans="1:9" ht="15">
      <c r="A104" s="64">
        <v>39539</v>
      </c>
      <c r="B104" s="127">
        <v>558393</v>
      </c>
      <c r="C104" s="127">
        <v>241892</v>
      </c>
      <c r="D104" s="127">
        <v>316501</v>
      </c>
      <c r="I104" s="182"/>
    </row>
    <row r="105" spans="1:9" ht="15">
      <c r="A105" s="64">
        <v>39569</v>
      </c>
      <c r="B105" s="127">
        <v>775009</v>
      </c>
      <c r="C105" s="127">
        <v>289221</v>
      </c>
      <c r="D105" s="127">
        <v>485788</v>
      </c>
      <c r="I105" s="182"/>
    </row>
    <row r="106" spans="1:9" ht="15">
      <c r="A106" s="64">
        <v>39600</v>
      </c>
      <c r="B106" s="127">
        <v>867671</v>
      </c>
      <c r="C106" s="127">
        <v>365455</v>
      </c>
      <c r="D106" s="127">
        <v>502216</v>
      </c>
      <c r="I106" s="182"/>
    </row>
    <row r="107" spans="1:9" ht="15">
      <c r="A107" s="64">
        <v>39630</v>
      </c>
      <c r="B107" s="127">
        <v>1403908</v>
      </c>
      <c r="C107" s="127">
        <v>561130</v>
      </c>
      <c r="D107" s="127">
        <v>842778</v>
      </c>
      <c r="I107" s="182"/>
    </row>
    <row r="108" spans="1:9" ht="15">
      <c r="A108" s="64">
        <v>39661</v>
      </c>
      <c r="B108" s="127">
        <v>1531194</v>
      </c>
      <c r="C108" s="127">
        <v>596285</v>
      </c>
      <c r="D108" s="127">
        <v>934909</v>
      </c>
      <c r="I108" s="182"/>
    </row>
    <row r="109" spans="1:9" ht="15">
      <c r="A109" s="64">
        <v>39692</v>
      </c>
      <c r="B109" s="127">
        <v>819697</v>
      </c>
      <c r="C109" s="127">
        <v>297340</v>
      </c>
      <c r="D109" s="127">
        <v>522357</v>
      </c>
      <c r="I109" s="182"/>
    </row>
    <row r="110" spans="1:9" ht="15">
      <c r="A110" s="64">
        <v>39722</v>
      </c>
      <c r="B110" s="127">
        <v>623260</v>
      </c>
      <c r="C110" s="127">
        <v>268039</v>
      </c>
      <c r="D110" s="127">
        <v>355221</v>
      </c>
      <c r="I110" s="182"/>
    </row>
    <row r="111" spans="1:9" ht="15">
      <c r="A111" s="64">
        <v>39753</v>
      </c>
      <c r="B111" s="127">
        <v>455824</v>
      </c>
      <c r="C111" s="127">
        <v>227497</v>
      </c>
      <c r="D111" s="127">
        <v>228327</v>
      </c>
      <c r="I111" s="182"/>
    </row>
    <row r="112" spans="1:9" ht="15">
      <c r="A112" s="64">
        <v>39783</v>
      </c>
      <c r="B112" s="127">
        <v>507286</v>
      </c>
      <c r="C112" s="127">
        <v>257723</v>
      </c>
      <c r="D112" s="127">
        <v>249563</v>
      </c>
      <c r="E112" s="55">
        <v>83.0690782313195</v>
      </c>
      <c r="I112" s="182"/>
    </row>
    <row r="113" spans="1:9" ht="15">
      <c r="A113" s="64">
        <v>39814</v>
      </c>
      <c r="B113" s="127">
        <v>544277</v>
      </c>
      <c r="C113" s="127">
        <v>232794</v>
      </c>
      <c r="D113" s="127">
        <v>311483</v>
      </c>
      <c r="I113" s="182"/>
    </row>
    <row r="114" spans="1:9" ht="15">
      <c r="A114" s="64">
        <v>39845</v>
      </c>
      <c r="B114" s="127">
        <v>564898</v>
      </c>
      <c r="C114" s="127">
        <v>343185</v>
      </c>
      <c r="D114" s="127">
        <v>221713</v>
      </c>
      <c r="I114" s="182"/>
    </row>
    <row r="115" spans="1:9" ht="15">
      <c r="A115" s="64">
        <v>39873</v>
      </c>
      <c r="B115" s="127">
        <v>506184</v>
      </c>
      <c r="C115" s="127">
        <v>259156</v>
      </c>
      <c r="D115" s="127">
        <v>247028</v>
      </c>
      <c r="I115" s="182"/>
    </row>
    <row r="116" spans="1:9" ht="15">
      <c r="A116" s="64">
        <v>39904</v>
      </c>
      <c r="B116" s="127">
        <v>571895</v>
      </c>
      <c r="C116" s="127">
        <v>249872</v>
      </c>
      <c r="D116" s="127">
        <v>322023</v>
      </c>
      <c r="I116" s="182"/>
    </row>
    <row r="117" spans="1:9" ht="15">
      <c r="A117" s="64">
        <v>39934</v>
      </c>
      <c r="B117" s="127">
        <v>682613</v>
      </c>
      <c r="C117" s="127">
        <v>281199</v>
      </c>
      <c r="D117" s="127">
        <v>401414</v>
      </c>
      <c r="I117" s="182"/>
    </row>
    <row r="118" spans="1:9" ht="15">
      <c r="A118" s="64">
        <v>39965</v>
      </c>
      <c r="B118" s="127">
        <v>844460</v>
      </c>
      <c r="C118" s="127">
        <v>376016</v>
      </c>
      <c r="D118" s="127">
        <v>468444</v>
      </c>
      <c r="I118" s="182"/>
    </row>
    <row r="119" spans="1:9" ht="15">
      <c r="A119" s="64">
        <v>39995</v>
      </c>
      <c r="B119" s="127">
        <v>1355665</v>
      </c>
      <c r="C119" s="127">
        <v>611202</v>
      </c>
      <c r="D119" s="127">
        <v>744463</v>
      </c>
      <c r="I119" s="182"/>
    </row>
    <row r="120" spans="1:9" ht="15">
      <c r="A120" s="64">
        <v>40026</v>
      </c>
      <c r="B120" s="127">
        <v>1544117</v>
      </c>
      <c r="C120" s="127">
        <v>636972</v>
      </c>
      <c r="D120" s="127">
        <v>907145</v>
      </c>
      <c r="I120" s="182"/>
    </row>
    <row r="121" spans="1:9" ht="15">
      <c r="A121" s="64">
        <v>40057</v>
      </c>
      <c r="B121" s="127">
        <v>787491</v>
      </c>
      <c r="C121" s="127">
        <v>303463</v>
      </c>
      <c r="D121" s="127">
        <v>484028</v>
      </c>
      <c r="I121" s="182"/>
    </row>
    <row r="122" spans="1:9" ht="15">
      <c r="A122" s="64">
        <v>40087</v>
      </c>
      <c r="B122" s="127">
        <v>605145</v>
      </c>
      <c r="C122" s="127">
        <v>273013</v>
      </c>
      <c r="D122" s="127">
        <v>332132</v>
      </c>
      <c r="I122" s="182"/>
    </row>
    <row r="123" spans="1:9" ht="15">
      <c r="A123" s="64">
        <v>40118</v>
      </c>
      <c r="B123" s="127">
        <v>423065</v>
      </c>
      <c r="C123" s="127">
        <v>215979</v>
      </c>
      <c r="D123" s="127">
        <v>207086</v>
      </c>
      <c r="I123" s="182"/>
    </row>
    <row r="124" spans="1:9" ht="15">
      <c r="A124" s="64">
        <v>40148</v>
      </c>
      <c r="B124" s="127">
        <v>474278</v>
      </c>
      <c r="C124" s="127">
        <v>233931</v>
      </c>
      <c r="D124" s="127">
        <v>240347</v>
      </c>
      <c r="I124" s="182"/>
    </row>
    <row r="125" spans="1:9" ht="15">
      <c r="A125" s="64">
        <v>40179</v>
      </c>
      <c r="B125" s="127">
        <v>549540</v>
      </c>
      <c r="C125" s="127">
        <v>240858</v>
      </c>
      <c r="D125" s="127">
        <v>308682</v>
      </c>
      <c r="I125" s="182"/>
    </row>
    <row r="126" spans="1:9" ht="15">
      <c r="A126" s="64">
        <v>40210</v>
      </c>
      <c r="B126" s="127">
        <v>552989</v>
      </c>
      <c r="C126" s="127">
        <v>342732</v>
      </c>
      <c r="D126" s="127">
        <v>210257</v>
      </c>
      <c r="I126" s="182"/>
    </row>
    <row r="127" spans="1:9" ht="15">
      <c r="A127" s="64">
        <v>40238</v>
      </c>
      <c r="B127" s="127">
        <v>506656</v>
      </c>
      <c r="C127" s="127">
        <v>262102</v>
      </c>
      <c r="D127" s="127">
        <v>244554</v>
      </c>
      <c r="I127" s="182"/>
    </row>
    <row r="128" spans="1:9" ht="15">
      <c r="A128" s="64">
        <v>40269</v>
      </c>
      <c r="B128" s="127">
        <v>562439</v>
      </c>
      <c r="C128" s="127">
        <v>255115</v>
      </c>
      <c r="D128" s="127">
        <v>307324</v>
      </c>
      <c r="I128" s="182"/>
    </row>
    <row r="129" spans="1:9" ht="15">
      <c r="A129" s="64">
        <v>40299</v>
      </c>
      <c r="B129" s="127">
        <v>661845</v>
      </c>
      <c r="C129" s="127">
        <v>260831</v>
      </c>
      <c r="D129" s="127">
        <v>401014</v>
      </c>
      <c r="I129" s="182"/>
    </row>
    <row r="130" spans="1:9" ht="15">
      <c r="A130" s="64">
        <v>40330</v>
      </c>
      <c r="B130" s="127">
        <v>823737</v>
      </c>
      <c r="C130" s="127">
        <v>363771</v>
      </c>
      <c r="D130" s="127">
        <v>459966</v>
      </c>
      <c r="I130" s="182"/>
    </row>
    <row r="131" spans="1:9" ht="15">
      <c r="A131" s="64">
        <v>40360</v>
      </c>
      <c r="B131" s="127">
        <v>1332897</v>
      </c>
      <c r="C131" s="127">
        <v>556491</v>
      </c>
      <c r="D131" s="127">
        <v>776406</v>
      </c>
      <c r="I131" s="182"/>
    </row>
    <row r="132" spans="1:9" ht="15">
      <c r="A132" s="64">
        <v>40391</v>
      </c>
      <c r="B132" s="127">
        <v>1488036</v>
      </c>
      <c r="C132" s="127">
        <v>565995</v>
      </c>
      <c r="D132" s="127">
        <v>922041</v>
      </c>
      <c r="I132" s="182"/>
    </row>
    <row r="133" spans="1:9" ht="15">
      <c r="A133" s="64">
        <v>40422</v>
      </c>
      <c r="B133" s="127">
        <v>785042</v>
      </c>
      <c r="C133" s="127">
        <v>279511</v>
      </c>
      <c r="D133" s="127">
        <v>505531</v>
      </c>
      <c r="I133" s="182"/>
    </row>
    <row r="134" spans="1:9" ht="15">
      <c r="A134" s="64">
        <v>40452</v>
      </c>
      <c r="B134" s="127">
        <v>620115</v>
      </c>
      <c r="C134" s="127">
        <v>264759</v>
      </c>
      <c r="D134" s="127">
        <v>355356</v>
      </c>
      <c r="I134" s="182"/>
    </row>
    <row r="135" spans="1:9" ht="15">
      <c r="A135" s="64">
        <v>40483</v>
      </c>
      <c r="B135" s="127">
        <v>419652</v>
      </c>
      <c r="C135" s="127">
        <v>214821</v>
      </c>
      <c r="D135" s="127">
        <v>204831</v>
      </c>
      <c r="I135" s="182"/>
    </row>
    <row r="136" spans="1:9" ht="15">
      <c r="A136" s="64">
        <v>40513</v>
      </c>
      <c r="B136" s="127">
        <v>468718</v>
      </c>
      <c r="C136" s="127">
        <v>241417</v>
      </c>
      <c r="D136" s="127">
        <v>227301</v>
      </c>
      <c r="I136" s="182"/>
    </row>
    <row r="137" spans="1:9" ht="15">
      <c r="A137" s="64">
        <v>40544</v>
      </c>
      <c r="B137" s="127">
        <v>576387</v>
      </c>
      <c r="C137" s="127">
        <v>241202</v>
      </c>
      <c r="D137" s="127">
        <v>335185</v>
      </c>
      <c r="I137" s="182"/>
    </row>
    <row r="138" spans="1:9" ht="15">
      <c r="A138" s="64">
        <v>40575</v>
      </c>
      <c r="B138" s="127">
        <v>542606</v>
      </c>
      <c r="C138" s="127">
        <v>335821</v>
      </c>
      <c r="D138" s="127">
        <v>206785</v>
      </c>
      <c r="I138" s="182"/>
    </row>
    <row r="139" spans="1:9" ht="15">
      <c r="A139" s="64">
        <v>40603</v>
      </c>
      <c r="B139" s="127">
        <v>540534</v>
      </c>
      <c r="C139" s="127">
        <v>269133</v>
      </c>
      <c r="D139" s="127">
        <v>271401</v>
      </c>
      <c r="I139" s="182"/>
    </row>
    <row r="140" spans="1:9" ht="15">
      <c r="A140" s="64">
        <v>40634</v>
      </c>
      <c r="B140" s="127">
        <v>638879</v>
      </c>
      <c r="C140" s="127">
        <v>278736</v>
      </c>
      <c r="D140" s="127">
        <v>360143</v>
      </c>
      <c r="I140" s="182"/>
    </row>
    <row r="141" spans="1:9" ht="15">
      <c r="A141" s="64">
        <v>40664</v>
      </c>
      <c r="B141" s="127">
        <v>633888</v>
      </c>
      <c r="C141" s="127">
        <v>253038</v>
      </c>
      <c r="D141" s="127">
        <v>380850</v>
      </c>
      <c r="I141" s="182"/>
    </row>
    <row r="142" spans="1:9" ht="15">
      <c r="A142" s="64">
        <v>40695</v>
      </c>
      <c r="B142" s="127">
        <v>910983</v>
      </c>
      <c r="C142" s="127">
        <v>351466</v>
      </c>
      <c r="D142" s="127">
        <v>559517</v>
      </c>
      <c r="I142" s="182"/>
    </row>
    <row r="143" spans="1:9" ht="15">
      <c r="A143" s="64">
        <v>40725</v>
      </c>
      <c r="B143" s="127">
        <v>1388059</v>
      </c>
      <c r="C143" s="127">
        <v>536110</v>
      </c>
      <c r="D143" s="127">
        <v>851949</v>
      </c>
      <c r="I143" s="182"/>
    </row>
    <row r="144" spans="1:9" ht="15">
      <c r="A144" s="64">
        <v>40756</v>
      </c>
      <c r="B144" s="127">
        <v>1592122</v>
      </c>
      <c r="C144" s="127">
        <v>577982</v>
      </c>
      <c r="D144" s="127">
        <v>1014140</v>
      </c>
      <c r="I144" s="182"/>
    </row>
    <row r="145" spans="1:9" ht="15">
      <c r="A145" s="64">
        <v>40787</v>
      </c>
      <c r="B145" s="127">
        <v>862119</v>
      </c>
      <c r="C145" s="127">
        <v>299794</v>
      </c>
      <c r="D145" s="127">
        <v>562325</v>
      </c>
      <c r="I145" s="182"/>
    </row>
    <row r="146" spans="1:9" ht="15">
      <c r="A146" s="64">
        <v>40817</v>
      </c>
      <c r="B146" s="127">
        <v>631805</v>
      </c>
      <c r="C146" s="127">
        <v>257037</v>
      </c>
      <c r="D146" s="127">
        <v>374768</v>
      </c>
      <c r="I146" s="182"/>
    </row>
    <row r="147" spans="1:9" ht="15">
      <c r="A147" s="64">
        <v>40848</v>
      </c>
      <c r="B147" s="127">
        <v>448926</v>
      </c>
      <c r="C147" s="127">
        <v>233402</v>
      </c>
      <c r="D147" s="127">
        <v>215524</v>
      </c>
      <c r="I147" s="182"/>
    </row>
    <row r="148" spans="1:9" ht="15">
      <c r="A148" s="64">
        <v>40878</v>
      </c>
      <c r="B148" s="127">
        <v>474131</v>
      </c>
      <c r="C148" s="127">
        <v>233547</v>
      </c>
      <c r="D148" s="127">
        <v>240584</v>
      </c>
      <c r="I148" s="182"/>
    </row>
    <row r="149" spans="1:9" ht="15">
      <c r="A149" s="64">
        <v>40909</v>
      </c>
      <c r="B149" s="127">
        <v>577441</v>
      </c>
      <c r="C149" s="127">
        <v>240369</v>
      </c>
      <c r="D149" s="127">
        <v>337072</v>
      </c>
      <c r="I149" s="182"/>
    </row>
    <row r="150" spans="1:9" ht="15">
      <c r="A150" s="64">
        <v>40940</v>
      </c>
      <c r="B150" s="127">
        <v>541020</v>
      </c>
      <c r="C150" s="127">
        <v>324859</v>
      </c>
      <c r="D150" s="127">
        <v>216161</v>
      </c>
      <c r="I150" s="182"/>
    </row>
    <row r="151" spans="1:9" ht="15">
      <c r="A151" s="64">
        <v>40969</v>
      </c>
      <c r="B151" s="127">
        <v>553356</v>
      </c>
      <c r="C151" s="127">
        <v>276752</v>
      </c>
      <c r="D151" s="127">
        <v>276604</v>
      </c>
      <c r="I151" s="182"/>
    </row>
    <row r="152" spans="1:4" ht="15">
      <c r="A152" s="64">
        <v>41000</v>
      </c>
      <c r="B152" s="127">
        <v>632954</v>
      </c>
      <c r="C152" s="127">
        <v>238889</v>
      </c>
      <c r="D152" s="127">
        <v>394065</v>
      </c>
    </row>
    <row r="153" spans="1:4" ht="15">
      <c r="A153" s="64">
        <v>41030</v>
      </c>
      <c r="B153" s="127">
        <v>683701</v>
      </c>
      <c r="C153" s="127">
        <v>249033</v>
      </c>
      <c r="D153" s="127">
        <v>434668</v>
      </c>
    </row>
    <row r="154" spans="1:4" ht="15">
      <c r="A154" s="64">
        <v>41061</v>
      </c>
      <c r="B154" s="127">
        <v>893251</v>
      </c>
      <c r="C154" s="127">
        <v>354677</v>
      </c>
      <c r="D154" s="127">
        <v>538574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2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3" sqref="B9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3">
        <v>36.953071</v>
      </c>
    </row>
    <row r="92" spans="1:2" ht="15">
      <c r="A92" s="67">
        <v>41030</v>
      </c>
      <c r="B92" s="53">
        <v>38.345097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5"/>
  <sheetViews>
    <sheetView zoomScale="90" zoomScaleNormal="90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4" sqref="A154:A155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4" t="s">
        <v>277</v>
      </c>
      <c r="C2" s="204"/>
      <c r="D2" s="204"/>
      <c r="E2" s="204"/>
      <c r="F2" s="204"/>
      <c r="G2" s="204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9">
        <v>-3</v>
      </c>
      <c r="C4" s="189">
        <v>-1</v>
      </c>
      <c r="D4" s="163" t="s">
        <v>267</v>
      </c>
      <c r="E4" s="163" t="s">
        <v>267</v>
      </c>
      <c r="F4" s="189">
        <v>7</v>
      </c>
      <c r="G4" s="189">
        <v>-15</v>
      </c>
    </row>
    <row r="5" spans="1:7" ht="15">
      <c r="A5" s="70">
        <v>36557</v>
      </c>
      <c r="B5" s="189">
        <v>-1</v>
      </c>
      <c r="C5" s="189">
        <v>1</v>
      </c>
      <c r="D5" s="163" t="s">
        <v>267</v>
      </c>
      <c r="E5" s="163" t="s">
        <v>267</v>
      </c>
      <c r="F5" s="189">
        <v>5</v>
      </c>
      <c r="G5" s="189">
        <v>-12</v>
      </c>
    </row>
    <row r="6" spans="1:7" ht="15">
      <c r="A6" s="70">
        <v>36586</v>
      </c>
      <c r="B6" s="189">
        <v>1</v>
      </c>
      <c r="C6" s="189">
        <v>6</v>
      </c>
      <c r="D6" s="163" t="s">
        <v>267</v>
      </c>
      <c r="E6" s="163" t="s">
        <v>267</v>
      </c>
      <c r="F6" s="189">
        <v>4</v>
      </c>
      <c r="G6" s="189">
        <v>-15</v>
      </c>
    </row>
    <row r="7" spans="1:7" ht="15">
      <c r="A7" s="70">
        <v>36617</v>
      </c>
      <c r="B7" s="189">
        <v>0</v>
      </c>
      <c r="C7" s="189">
        <v>7</v>
      </c>
      <c r="D7" s="163" t="s">
        <v>267</v>
      </c>
      <c r="E7" s="163" t="s">
        <v>267</v>
      </c>
      <c r="F7" s="189">
        <v>1</v>
      </c>
      <c r="G7" s="189">
        <v>-18</v>
      </c>
    </row>
    <row r="8" spans="1:7" ht="15">
      <c r="A8" s="70">
        <v>36647</v>
      </c>
      <c r="B8" s="189">
        <v>-2</v>
      </c>
      <c r="C8" s="189">
        <v>4</v>
      </c>
      <c r="D8" s="163" t="s">
        <v>267</v>
      </c>
      <c r="E8" s="163" t="s">
        <v>267</v>
      </c>
      <c r="F8" s="189">
        <v>2</v>
      </c>
      <c r="G8" s="189">
        <v>-15</v>
      </c>
    </row>
    <row r="9" spans="1:7" ht="15">
      <c r="A9" s="70">
        <v>36678</v>
      </c>
      <c r="B9" s="189">
        <v>0</v>
      </c>
      <c r="C9" s="189">
        <v>14</v>
      </c>
      <c r="D9" s="163" t="s">
        <v>267</v>
      </c>
      <c r="E9" s="163" t="s">
        <v>267</v>
      </c>
      <c r="F9" s="189">
        <v>1</v>
      </c>
      <c r="G9" s="189">
        <v>-17</v>
      </c>
    </row>
    <row r="10" spans="1:154" ht="15">
      <c r="A10" s="70">
        <v>36708</v>
      </c>
      <c r="B10" s="189">
        <v>-3</v>
      </c>
      <c r="C10" s="189">
        <v>7</v>
      </c>
      <c r="D10" s="163" t="s">
        <v>267</v>
      </c>
      <c r="E10" s="163" t="s">
        <v>267</v>
      </c>
      <c r="F10" s="189">
        <v>-2</v>
      </c>
      <c r="G10" s="189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89">
        <v>-2</v>
      </c>
      <c r="C11" s="189">
        <v>2</v>
      </c>
      <c r="D11" s="163" t="s">
        <v>267</v>
      </c>
      <c r="E11" s="163" t="s">
        <v>267</v>
      </c>
      <c r="F11" s="189">
        <v>3</v>
      </c>
      <c r="G11" s="189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89">
        <v>-3</v>
      </c>
      <c r="C12" s="189">
        <v>4</v>
      </c>
      <c r="D12" s="163" t="s">
        <v>267</v>
      </c>
      <c r="E12" s="163" t="s">
        <v>267</v>
      </c>
      <c r="F12" s="189">
        <v>1</v>
      </c>
      <c r="G12" s="189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89">
        <v>-1</v>
      </c>
      <c r="C13" s="189">
        <v>5</v>
      </c>
      <c r="D13" s="163" t="s">
        <v>267</v>
      </c>
      <c r="E13" s="163" t="s">
        <v>267</v>
      </c>
      <c r="F13" s="189">
        <v>-1</v>
      </c>
      <c r="G13" s="189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89">
        <v>-3</v>
      </c>
      <c r="C14" s="189">
        <v>2</v>
      </c>
      <c r="D14" s="163" t="s">
        <v>267</v>
      </c>
      <c r="E14" s="163" t="s">
        <v>267</v>
      </c>
      <c r="F14" s="189">
        <v>-1</v>
      </c>
      <c r="G14" s="189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89">
        <v>-4</v>
      </c>
      <c r="C15" s="189">
        <v>2</v>
      </c>
      <c r="D15" s="163" t="s">
        <v>267</v>
      </c>
      <c r="E15" s="163" t="s">
        <v>267</v>
      </c>
      <c r="F15" s="189">
        <v>-1</v>
      </c>
      <c r="G15" s="189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89">
        <v>-2</v>
      </c>
      <c r="C16" s="189">
        <v>1</v>
      </c>
      <c r="D16" s="163" t="s">
        <v>267</v>
      </c>
      <c r="E16" s="163" t="s">
        <v>267</v>
      </c>
      <c r="F16" s="189">
        <v>-1</v>
      </c>
      <c r="G16" s="189">
        <v>-12</v>
      </c>
    </row>
    <row r="17" spans="1:7" ht="15">
      <c r="A17" s="70">
        <v>36923</v>
      </c>
      <c r="B17" s="189">
        <v>-2</v>
      </c>
      <c r="C17" s="189">
        <v>-1</v>
      </c>
      <c r="D17" s="163" t="s">
        <v>267</v>
      </c>
      <c r="E17" s="163" t="s">
        <v>267</v>
      </c>
      <c r="F17" s="189">
        <v>3</v>
      </c>
      <c r="G17" s="189">
        <v>-13</v>
      </c>
    </row>
    <row r="18" spans="1:7" ht="15">
      <c r="A18" s="70">
        <v>36951</v>
      </c>
      <c r="B18" s="189">
        <v>-3</v>
      </c>
      <c r="C18" s="189">
        <v>-2</v>
      </c>
      <c r="D18" s="163" t="s">
        <v>267</v>
      </c>
      <c r="E18" s="163" t="s">
        <v>267</v>
      </c>
      <c r="F18" s="189">
        <v>-2</v>
      </c>
      <c r="G18" s="189">
        <v>-13</v>
      </c>
    </row>
    <row r="19" spans="1:7" ht="15">
      <c r="A19" s="70">
        <v>36982</v>
      </c>
      <c r="B19" s="189">
        <v>-3</v>
      </c>
      <c r="C19" s="189">
        <v>-1</v>
      </c>
      <c r="D19" s="163" t="s">
        <v>267</v>
      </c>
      <c r="E19" s="163" t="s">
        <v>267</v>
      </c>
      <c r="F19" s="189">
        <v>2</v>
      </c>
      <c r="G19" s="189">
        <v>-11</v>
      </c>
    </row>
    <row r="20" spans="1:7" ht="15">
      <c r="A20" s="70">
        <v>37012</v>
      </c>
      <c r="B20" s="189">
        <v>-8</v>
      </c>
      <c r="C20" s="189">
        <v>-5</v>
      </c>
      <c r="D20" s="163" t="s">
        <v>267</v>
      </c>
      <c r="E20" s="163" t="s">
        <v>267</v>
      </c>
      <c r="F20" s="189">
        <v>1</v>
      </c>
      <c r="G20" s="189">
        <v>-17</v>
      </c>
    </row>
    <row r="21" spans="1:7" ht="15">
      <c r="A21" s="70">
        <v>37043</v>
      </c>
      <c r="B21" s="189">
        <v>-9</v>
      </c>
      <c r="C21" s="189">
        <v>-1</v>
      </c>
      <c r="D21" s="163" t="s">
        <v>267</v>
      </c>
      <c r="E21" s="163" t="s">
        <v>267</v>
      </c>
      <c r="F21" s="189">
        <v>0</v>
      </c>
      <c r="G21" s="189">
        <v>-16</v>
      </c>
    </row>
    <row r="22" spans="1:7" ht="15">
      <c r="A22" s="70">
        <v>37073</v>
      </c>
      <c r="B22" s="189">
        <v>-9</v>
      </c>
      <c r="C22" s="189">
        <v>-4</v>
      </c>
      <c r="D22" s="163" t="s">
        <v>267</v>
      </c>
      <c r="E22" s="163" t="s">
        <v>267</v>
      </c>
      <c r="F22" s="189">
        <v>2</v>
      </c>
      <c r="G22" s="189">
        <v>-14</v>
      </c>
    </row>
    <row r="23" spans="1:7" ht="15">
      <c r="A23" s="70">
        <v>37104</v>
      </c>
      <c r="B23" s="189">
        <v>-10</v>
      </c>
      <c r="C23" s="189">
        <v>-7</v>
      </c>
      <c r="D23" s="163" t="s">
        <v>267</v>
      </c>
      <c r="E23" s="163" t="s">
        <v>267</v>
      </c>
      <c r="F23" s="189">
        <v>1</v>
      </c>
      <c r="G23" s="189">
        <v>-17</v>
      </c>
    </row>
    <row r="24" spans="1:7" ht="15">
      <c r="A24" s="70">
        <v>37135</v>
      </c>
      <c r="B24" s="189">
        <v>-9</v>
      </c>
      <c r="C24" s="189">
        <v>-9</v>
      </c>
      <c r="D24" s="163" t="s">
        <v>267</v>
      </c>
      <c r="E24" s="163" t="s">
        <v>267</v>
      </c>
      <c r="F24" s="189">
        <v>4</v>
      </c>
      <c r="G24" s="189">
        <v>-14</v>
      </c>
    </row>
    <row r="25" spans="1:7" ht="15">
      <c r="A25" s="70">
        <v>37165</v>
      </c>
      <c r="B25" s="189">
        <v>-13</v>
      </c>
      <c r="C25" s="189">
        <v>-13</v>
      </c>
      <c r="D25" s="163" t="s">
        <v>267</v>
      </c>
      <c r="E25" s="163" t="s">
        <v>267</v>
      </c>
      <c r="F25" s="189">
        <v>2</v>
      </c>
      <c r="G25" s="189">
        <v>-16</v>
      </c>
    </row>
    <row r="26" spans="1:7" ht="15">
      <c r="A26" s="70">
        <v>37196</v>
      </c>
      <c r="B26" s="189">
        <v>-13</v>
      </c>
      <c r="C26" s="189">
        <v>-11</v>
      </c>
      <c r="D26" s="163" t="s">
        <v>267</v>
      </c>
      <c r="E26" s="163" t="s">
        <v>267</v>
      </c>
      <c r="F26" s="189">
        <v>1</v>
      </c>
      <c r="G26" s="189">
        <v>-20</v>
      </c>
    </row>
    <row r="27" spans="1:7" ht="15">
      <c r="A27" s="70">
        <v>37226</v>
      </c>
      <c r="B27" s="189">
        <v>-11</v>
      </c>
      <c r="C27" s="189">
        <v>-10</v>
      </c>
      <c r="D27" s="163" t="s">
        <v>267</v>
      </c>
      <c r="E27" s="163" t="s">
        <v>267</v>
      </c>
      <c r="F27" s="189">
        <v>4</v>
      </c>
      <c r="G27" s="189">
        <v>-17</v>
      </c>
    </row>
    <row r="28" spans="1:7" ht="15">
      <c r="A28" s="70">
        <v>37257</v>
      </c>
      <c r="B28" s="189">
        <v>-9</v>
      </c>
      <c r="C28" s="189">
        <v>-10</v>
      </c>
      <c r="D28" s="163" t="s">
        <v>267</v>
      </c>
      <c r="E28" s="163" t="s">
        <v>267</v>
      </c>
      <c r="F28" s="189">
        <v>4</v>
      </c>
      <c r="G28" s="189">
        <v>-16</v>
      </c>
    </row>
    <row r="29" spans="1:7" ht="15">
      <c r="A29" s="70">
        <v>37288</v>
      </c>
      <c r="B29" s="189">
        <v>-9</v>
      </c>
      <c r="C29" s="189">
        <v>-6</v>
      </c>
      <c r="D29" s="163" t="s">
        <v>267</v>
      </c>
      <c r="E29" s="163" t="s">
        <v>267</v>
      </c>
      <c r="F29" s="189">
        <v>4</v>
      </c>
      <c r="G29" s="189">
        <v>-24</v>
      </c>
    </row>
    <row r="30" spans="1:7" ht="15">
      <c r="A30" s="70">
        <v>37316</v>
      </c>
      <c r="B30" s="189">
        <v>-10</v>
      </c>
      <c r="C30" s="189">
        <v>-7</v>
      </c>
      <c r="D30" s="189">
        <v>-25</v>
      </c>
      <c r="E30" s="188" t="s">
        <v>267</v>
      </c>
      <c r="F30" s="189">
        <v>6</v>
      </c>
      <c r="G30" s="189">
        <v>-26</v>
      </c>
    </row>
    <row r="31" spans="1:7" ht="15">
      <c r="A31" s="70">
        <v>37347</v>
      </c>
      <c r="B31" s="189">
        <v>0</v>
      </c>
      <c r="C31" s="189">
        <v>-9</v>
      </c>
      <c r="D31" s="189">
        <v>-25</v>
      </c>
      <c r="E31" s="189">
        <v>33</v>
      </c>
      <c r="F31" s="189">
        <v>2</v>
      </c>
      <c r="G31" s="189">
        <v>-23</v>
      </c>
    </row>
    <row r="32" spans="1:7" ht="15">
      <c r="A32" s="70">
        <v>37377</v>
      </c>
      <c r="B32" s="189">
        <v>2</v>
      </c>
      <c r="C32" s="189">
        <v>-5</v>
      </c>
      <c r="D32" s="189">
        <v>-29</v>
      </c>
      <c r="E32" s="189">
        <v>31</v>
      </c>
      <c r="F32" s="189">
        <v>5</v>
      </c>
      <c r="G32" s="189">
        <v>-21</v>
      </c>
    </row>
    <row r="33" spans="1:7" ht="15">
      <c r="A33" s="70">
        <v>37408</v>
      </c>
      <c r="B33" s="189">
        <v>1</v>
      </c>
      <c r="C33" s="189">
        <v>-3</v>
      </c>
      <c r="D33" s="189">
        <v>-31</v>
      </c>
      <c r="E33" s="189">
        <v>29</v>
      </c>
      <c r="F33" s="189">
        <v>3</v>
      </c>
      <c r="G33" s="189">
        <v>-20</v>
      </c>
    </row>
    <row r="34" spans="1:7" ht="15">
      <c r="A34" s="70">
        <v>37438</v>
      </c>
      <c r="B34" s="189">
        <v>0</v>
      </c>
      <c r="C34" s="189">
        <v>-7</v>
      </c>
      <c r="D34" s="189">
        <v>-25</v>
      </c>
      <c r="E34" s="189">
        <v>29</v>
      </c>
      <c r="F34" s="189">
        <v>3</v>
      </c>
      <c r="G34" s="189">
        <v>-22</v>
      </c>
    </row>
    <row r="35" spans="1:7" ht="15">
      <c r="A35" s="70">
        <v>37469</v>
      </c>
      <c r="B35" s="189">
        <v>-1</v>
      </c>
      <c r="C35" s="189">
        <v>-6</v>
      </c>
      <c r="D35" s="189">
        <v>-22</v>
      </c>
      <c r="E35" s="189">
        <v>21</v>
      </c>
      <c r="F35" s="189">
        <v>5</v>
      </c>
      <c r="G35" s="189">
        <v>-21</v>
      </c>
    </row>
    <row r="36" spans="1:7" ht="15">
      <c r="A36" s="70">
        <v>37500</v>
      </c>
      <c r="B36" s="189">
        <v>1</v>
      </c>
      <c r="C36" s="189">
        <v>-9</v>
      </c>
      <c r="D36" s="189">
        <v>-19</v>
      </c>
      <c r="E36" s="189">
        <v>31</v>
      </c>
      <c r="F36" s="189">
        <v>4</v>
      </c>
      <c r="G36" s="189">
        <v>-21</v>
      </c>
    </row>
    <row r="37" spans="1:7" ht="15">
      <c r="A37" s="70">
        <v>37530</v>
      </c>
      <c r="B37" s="189">
        <v>3</v>
      </c>
      <c r="C37" s="189">
        <v>-6</v>
      </c>
      <c r="D37" s="189">
        <v>-13</v>
      </c>
      <c r="E37" s="189">
        <v>31</v>
      </c>
      <c r="F37" s="189">
        <v>5</v>
      </c>
      <c r="G37" s="189">
        <v>-22</v>
      </c>
    </row>
    <row r="38" spans="1:7" ht="15">
      <c r="A38" s="70">
        <v>37561</v>
      </c>
      <c r="B38" s="189">
        <v>4</v>
      </c>
      <c r="C38" s="189">
        <v>-3</v>
      </c>
      <c r="D38" s="189">
        <v>-15</v>
      </c>
      <c r="E38" s="189">
        <v>26</v>
      </c>
      <c r="F38" s="189">
        <v>7</v>
      </c>
      <c r="G38" s="189">
        <v>-16</v>
      </c>
    </row>
    <row r="39" spans="1:7" ht="15">
      <c r="A39" s="70">
        <v>37591</v>
      </c>
      <c r="B39" s="189">
        <v>3</v>
      </c>
      <c r="C39" s="189">
        <v>-3</v>
      </c>
      <c r="D39" s="189">
        <v>-18</v>
      </c>
      <c r="E39" s="189">
        <v>28</v>
      </c>
      <c r="F39" s="189">
        <v>5</v>
      </c>
      <c r="G39" s="189">
        <v>-15</v>
      </c>
    </row>
    <row r="40" spans="1:7" ht="15">
      <c r="A40" s="70">
        <v>37622</v>
      </c>
      <c r="B40" s="189">
        <v>2</v>
      </c>
      <c r="C40" s="189">
        <v>-2</v>
      </c>
      <c r="D40" s="189">
        <v>-14</v>
      </c>
      <c r="E40" s="189">
        <v>22</v>
      </c>
      <c r="F40" s="189">
        <v>4</v>
      </c>
      <c r="G40" s="189">
        <v>-17</v>
      </c>
    </row>
    <row r="41" spans="1:7" ht="15">
      <c r="A41" s="70">
        <v>37653</v>
      </c>
      <c r="B41" s="189">
        <v>0</v>
      </c>
      <c r="C41" s="189">
        <v>-3</v>
      </c>
      <c r="D41" s="189">
        <v>-13</v>
      </c>
      <c r="E41" s="189">
        <v>17</v>
      </c>
      <c r="F41" s="189">
        <v>6</v>
      </c>
      <c r="G41" s="189">
        <v>-20</v>
      </c>
    </row>
    <row r="42" spans="1:7" ht="15">
      <c r="A42" s="70">
        <v>37681</v>
      </c>
      <c r="B42" s="189">
        <v>1</v>
      </c>
      <c r="C42" s="189">
        <v>-9</v>
      </c>
      <c r="D42" s="189">
        <v>-11</v>
      </c>
      <c r="E42" s="189">
        <v>29</v>
      </c>
      <c r="F42" s="189">
        <v>7</v>
      </c>
      <c r="G42" s="189">
        <v>-19</v>
      </c>
    </row>
    <row r="43" spans="1:7" ht="15">
      <c r="A43" s="70">
        <v>37712</v>
      </c>
      <c r="B43" s="189">
        <v>2</v>
      </c>
      <c r="C43" s="189">
        <v>-14</v>
      </c>
      <c r="D43" s="189">
        <v>-9</v>
      </c>
      <c r="E43" s="189">
        <v>37</v>
      </c>
      <c r="F43" s="189">
        <v>11</v>
      </c>
      <c r="G43" s="189">
        <v>-18</v>
      </c>
    </row>
    <row r="44" spans="1:7" ht="15">
      <c r="A44" s="70">
        <v>37742</v>
      </c>
      <c r="B44" s="189">
        <v>2</v>
      </c>
      <c r="C44" s="189">
        <v>-12</v>
      </c>
      <c r="D44" s="189">
        <v>-3</v>
      </c>
      <c r="E44" s="189">
        <v>34</v>
      </c>
      <c r="F44" s="189">
        <v>8</v>
      </c>
      <c r="G44" s="189">
        <v>-21</v>
      </c>
    </row>
    <row r="45" spans="1:7" ht="15">
      <c r="A45" s="70">
        <v>37773</v>
      </c>
      <c r="B45" s="189">
        <v>2</v>
      </c>
      <c r="C45" s="189">
        <v>-9</v>
      </c>
      <c r="D45" s="189">
        <v>-3</v>
      </c>
      <c r="E45" s="189">
        <v>34</v>
      </c>
      <c r="F45" s="189">
        <v>11</v>
      </c>
      <c r="G45" s="189">
        <v>-19</v>
      </c>
    </row>
    <row r="46" spans="1:7" ht="15">
      <c r="A46" s="70">
        <v>37803</v>
      </c>
      <c r="B46" s="189">
        <v>2</v>
      </c>
      <c r="C46" s="189">
        <v>-6</v>
      </c>
      <c r="D46" s="189">
        <v>-8</v>
      </c>
      <c r="E46" s="189">
        <v>27</v>
      </c>
      <c r="F46" s="189">
        <v>9</v>
      </c>
      <c r="G46" s="189">
        <v>-21</v>
      </c>
    </row>
    <row r="47" spans="1:7" ht="15">
      <c r="A47" s="70">
        <v>37834</v>
      </c>
      <c r="B47" s="189">
        <v>1</v>
      </c>
      <c r="C47" s="189">
        <v>-3</v>
      </c>
      <c r="D47" s="189">
        <v>-8</v>
      </c>
      <c r="E47" s="189">
        <v>23</v>
      </c>
      <c r="F47" s="189">
        <v>10</v>
      </c>
      <c r="G47" s="189">
        <v>-22</v>
      </c>
    </row>
    <row r="48" spans="1:7" ht="15">
      <c r="A48" s="70">
        <v>37865</v>
      </c>
      <c r="B48" s="189">
        <v>3</v>
      </c>
      <c r="C48" s="189">
        <v>-3</v>
      </c>
      <c r="D48" s="189">
        <v>-13</v>
      </c>
      <c r="E48" s="189">
        <v>27</v>
      </c>
      <c r="F48" s="189">
        <v>9</v>
      </c>
      <c r="G48" s="189">
        <v>-21</v>
      </c>
    </row>
    <row r="49" spans="1:7" ht="15">
      <c r="A49" s="70">
        <v>37895</v>
      </c>
      <c r="B49" s="189">
        <v>4</v>
      </c>
      <c r="C49" s="189">
        <v>-3</v>
      </c>
      <c r="D49" s="189">
        <v>-10</v>
      </c>
      <c r="E49" s="189">
        <v>29</v>
      </c>
      <c r="F49" s="189">
        <v>11</v>
      </c>
      <c r="G49" s="189">
        <v>-20</v>
      </c>
    </row>
    <row r="50" spans="1:7" ht="15">
      <c r="A50" s="70">
        <v>37926</v>
      </c>
      <c r="B50" s="189">
        <v>5</v>
      </c>
      <c r="C50" s="189">
        <v>-1</v>
      </c>
      <c r="D50" s="189">
        <v>-8</v>
      </c>
      <c r="E50" s="189">
        <v>29</v>
      </c>
      <c r="F50" s="189">
        <v>9</v>
      </c>
      <c r="G50" s="189">
        <v>-22</v>
      </c>
    </row>
    <row r="51" spans="1:7" ht="15">
      <c r="A51" s="70">
        <v>37956</v>
      </c>
      <c r="B51" s="189">
        <v>2</v>
      </c>
      <c r="C51" s="189">
        <v>-3</v>
      </c>
      <c r="D51" s="189">
        <v>0</v>
      </c>
      <c r="E51" s="189">
        <v>25</v>
      </c>
      <c r="F51" s="189">
        <v>11</v>
      </c>
      <c r="G51" s="189">
        <v>-22</v>
      </c>
    </row>
    <row r="52" spans="1:7" ht="15">
      <c r="A52" s="70">
        <v>37987</v>
      </c>
      <c r="B52" s="189">
        <v>4</v>
      </c>
      <c r="C52" s="189">
        <v>-4</v>
      </c>
      <c r="D52" s="189">
        <v>-2</v>
      </c>
      <c r="E52" s="189">
        <v>32</v>
      </c>
      <c r="F52" s="189">
        <v>10</v>
      </c>
      <c r="G52" s="189">
        <v>-20</v>
      </c>
    </row>
    <row r="53" spans="1:7" ht="15">
      <c r="A53" s="70">
        <v>38018</v>
      </c>
      <c r="B53" s="189">
        <v>2</v>
      </c>
      <c r="C53" s="189">
        <v>-5</v>
      </c>
      <c r="D53" s="189">
        <v>-1</v>
      </c>
      <c r="E53" s="189">
        <v>30</v>
      </c>
      <c r="F53" s="189">
        <v>12</v>
      </c>
      <c r="G53" s="189">
        <v>-29</v>
      </c>
    </row>
    <row r="54" spans="1:7" ht="15">
      <c r="A54" s="70">
        <v>38047</v>
      </c>
      <c r="B54" s="189">
        <v>2</v>
      </c>
      <c r="C54" s="189">
        <v>-2</v>
      </c>
      <c r="D54" s="189">
        <v>-6</v>
      </c>
      <c r="E54" s="189">
        <v>27</v>
      </c>
      <c r="F54" s="189">
        <v>10</v>
      </c>
      <c r="G54" s="189">
        <v>-24</v>
      </c>
    </row>
    <row r="55" spans="1:7" ht="15">
      <c r="A55" s="70">
        <v>38078</v>
      </c>
      <c r="B55" s="189">
        <v>4</v>
      </c>
      <c r="C55" s="189">
        <v>2</v>
      </c>
      <c r="D55" s="189">
        <v>0</v>
      </c>
      <c r="E55" s="189">
        <v>27</v>
      </c>
      <c r="F55" s="189">
        <v>10</v>
      </c>
      <c r="G55" s="189">
        <v>-23</v>
      </c>
    </row>
    <row r="56" spans="1:7" ht="15">
      <c r="A56" s="70">
        <v>38108</v>
      </c>
      <c r="B56" s="189">
        <v>5</v>
      </c>
      <c r="C56" s="189">
        <v>0</v>
      </c>
      <c r="D56" s="189">
        <v>-4</v>
      </c>
      <c r="E56" s="189">
        <v>27</v>
      </c>
      <c r="F56" s="189">
        <v>11</v>
      </c>
      <c r="G56" s="189">
        <v>-20</v>
      </c>
    </row>
    <row r="57" spans="1:7" ht="15">
      <c r="A57" s="70">
        <v>38139</v>
      </c>
      <c r="B57" s="189">
        <v>5</v>
      </c>
      <c r="C57" s="189">
        <v>0</v>
      </c>
      <c r="D57" s="189">
        <v>3</v>
      </c>
      <c r="E57" s="189">
        <v>30</v>
      </c>
      <c r="F57" s="189">
        <v>8</v>
      </c>
      <c r="G57" s="189">
        <v>-20</v>
      </c>
    </row>
    <row r="58" spans="1:7" ht="15">
      <c r="A58" s="70">
        <v>38169</v>
      </c>
      <c r="B58" s="189">
        <v>5</v>
      </c>
      <c r="C58" s="189">
        <v>1</v>
      </c>
      <c r="D58" s="189">
        <v>2</v>
      </c>
      <c r="E58" s="189">
        <v>26</v>
      </c>
      <c r="F58" s="189">
        <v>9</v>
      </c>
      <c r="G58" s="189">
        <v>-18</v>
      </c>
    </row>
    <row r="59" spans="1:7" ht="15">
      <c r="A59" s="70">
        <v>38200</v>
      </c>
      <c r="B59" s="189">
        <v>9</v>
      </c>
      <c r="C59" s="189">
        <v>4</v>
      </c>
      <c r="D59" s="189">
        <v>3</v>
      </c>
      <c r="E59" s="189">
        <v>33</v>
      </c>
      <c r="F59" s="189">
        <v>10</v>
      </c>
      <c r="G59" s="189">
        <v>-16</v>
      </c>
    </row>
    <row r="60" spans="1:7" ht="15">
      <c r="A60" s="70">
        <v>38231</v>
      </c>
      <c r="B60" s="189">
        <v>6</v>
      </c>
      <c r="C60" s="189">
        <v>2</v>
      </c>
      <c r="D60" s="189">
        <v>2</v>
      </c>
      <c r="E60" s="189">
        <v>26</v>
      </c>
      <c r="F60" s="189">
        <v>11</v>
      </c>
      <c r="G60" s="189">
        <v>-17</v>
      </c>
    </row>
    <row r="61" spans="1:7" ht="15">
      <c r="A61" s="70">
        <v>38261</v>
      </c>
      <c r="B61" s="189">
        <v>7</v>
      </c>
      <c r="C61" s="189">
        <v>2</v>
      </c>
      <c r="D61" s="189">
        <v>-1</v>
      </c>
      <c r="E61" s="189">
        <v>24</v>
      </c>
      <c r="F61" s="189">
        <v>8</v>
      </c>
      <c r="G61" s="189">
        <v>-6</v>
      </c>
    </row>
    <row r="62" spans="1:7" ht="15">
      <c r="A62" s="70">
        <v>38292</v>
      </c>
      <c r="B62" s="189">
        <v>8</v>
      </c>
      <c r="C62" s="189">
        <v>2</v>
      </c>
      <c r="D62" s="189">
        <v>-1</v>
      </c>
      <c r="E62" s="189">
        <v>31</v>
      </c>
      <c r="F62" s="189">
        <v>11</v>
      </c>
      <c r="G62" s="189">
        <v>-13</v>
      </c>
    </row>
    <row r="63" spans="1:7" ht="15">
      <c r="A63" s="70">
        <v>38322</v>
      </c>
      <c r="B63" s="189">
        <v>4</v>
      </c>
      <c r="C63" s="189">
        <v>-3</v>
      </c>
      <c r="D63" s="189">
        <v>-1</v>
      </c>
      <c r="E63" s="189">
        <v>28</v>
      </c>
      <c r="F63" s="189">
        <v>11</v>
      </c>
      <c r="G63" s="189">
        <v>-18</v>
      </c>
    </row>
    <row r="64" spans="1:7" ht="15">
      <c r="A64" s="70">
        <v>38353</v>
      </c>
      <c r="B64" s="189">
        <v>5</v>
      </c>
      <c r="C64" s="189">
        <v>-3</v>
      </c>
      <c r="D64" s="189">
        <v>9</v>
      </c>
      <c r="E64" s="189">
        <v>28</v>
      </c>
      <c r="F64" s="189">
        <v>11</v>
      </c>
      <c r="G64" s="189">
        <v>-18</v>
      </c>
    </row>
    <row r="65" spans="1:7" ht="15">
      <c r="A65" s="70">
        <v>38384</v>
      </c>
      <c r="B65" s="189">
        <v>5</v>
      </c>
      <c r="C65" s="189">
        <v>-5</v>
      </c>
      <c r="D65" s="189">
        <v>3</v>
      </c>
      <c r="E65" s="189">
        <v>31</v>
      </c>
      <c r="F65" s="189">
        <v>11</v>
      </c>
      <c r="G65" s="189">
        <v>-16</v>
      </c>
    </row>
    <row r="66" spans="1:7" ht="15">
      <c r="A66" s="70">
        <v>38412</v>
      </c>
      <c r="B66" s="189">
        <v>3</v>
      </c>
      <c r="C66" s="189">
        <v>-3</v>
      </c>
      <c r="D66" s="189">
        <v>2</v>
      </c>
      <c r="E66" s="189">
        <v>26</v>
      </c>
      <c r="F66" s="189">
        <v>10</v>
      </c>
      <c r="G66" s="189">
        <v>-18</v>
      </c>
    </row>
    <row r="67" spans="1:7" ht="15">
      <c r="A67" s="70">
        <v>38443</v>
      </c>
      <c r="B67" s="189">
        <v>2</v>
      </c>
      <c r="C67" s="189">
        <v>-6</v>
      </c>
      <c r="D67" s="189">
        <v>-1</v>
      </c>
      <c r="E67" s="189">
        <v>22</v>
      </c>
      <c r="F67" s="189">
        <v>11</v>
      </c>
      <c r="G67" s="189">
        <v>-13</v>
      </c>
    </row>
    <row r="68" spans="1:7" ht="15">
      <c r="A68" s="70">
        <v>38473</v>
      </c>
      <c r="B68" s="189">
        <v>1</v>
      </c>
      <c r="C68" s="189">
        <v>-6</v>
      </c>
      <c r="D68" s="189">
        <v>-6</v>
      </c>
      <c r="E68" s="189">
        <v>18</v>
      </c>
      <c r="F68" s="189">
        <v>11</v>
      </c>
      <c r="G68" s="189">
        <v>-15</v>
      </c>
    </row>
    <row r="69" spans="1:7" ht="15">
      <c r="A69" s="70">
        <v>38504</v>
      </c>
      <c r="B69" s="189">
        <v>1</v>
      </c>
      <c r="C69" s="189">
        <v>-4</v>
      </c>
      <c r="D69" s="189">
        <v>-6</v>
      </c>
      <c r="E69" s="189">
        <v>20</v>
      </c>
      <c r="F69" s="189">
        <v>12</v>
      </c>
      <c r="G69" s="189">
        <v>-20</v>
      </c>
    </row>
    <row r="70" spans="1:7" ht="15">
      <c r="A70" s="70">
        <v>38534</v>
      </c>
      <c r="B70" s="189">
        <v>0</v>
      </c>
      <c r="C70" s="189">
        <v>-4</v>
      </c>
      <c r="D70" s="189">
        <v>-13</v>
      </c>
      <c r="E70" s="189">
        <v>16</v>
      </c>
      <c r="F70" s="189">
        <v>15</v>
      </c>
      <c r="G70" s="189">
        <v>-20</v>
      </c>
    </row>
    <row r="71" spans="1:7" ht="15">
      <c r="A71" s="70">
        <v>38565</v>
      </c>
      <c r="B71" s="189">
        <v>2</v>
      </c>
      <c r="C71" s="189">
        <v>-1</v>
      </c>
      <c r="D71" s="189">
        <v>-10</v>
      </c>
      <c r="E71" s="189">
        <v>19</v>
      </c>
      <c r="F71" s="189">
        <v>13</v>
      </c>
      <c r="G71" s="189">
        <v>-19</v>
      </c>
    </row>
    <row r="72" spans="1:7" ht="15">
      <c r="A72" s="70">
        <v>38596</v>
      </c>
      <c r="B72" s="189">
        <v>0</v>
      </c>
      <c r="C72" s="189">
        <v>-3</v>
      </c>
      <c r="D72" s="189">
        <v>-10</v>
      </c>
      <c r="E72" s="189">
        <v>17</v>
      </c>
      <c r="F72" s="189">
        <v>14</v>
      </c>
      <c r="G72" s="189">
        <v>-23</v>
      </c>
    </row>
    <row r="73" spans="1:7" ht="15">
      <c r="A73" s="70">
        <v>38626</v>
      </c>
      <c r="B73" s="189">
        <v>2</v>
      </c>
      <c r="C73" s="189">
        <v>2</v>
      </c>
      <c r="D73" s="189">
        <v>-12</v>
      </c>
      <c r="E73" s="189">
        <v>17</v>
      </c>
      <c r="F73" s="189">
        <v>18</v>
      </c>
      <c r="G73" s="189">
        <v>-21</v>
      </c>
    </row>
    <row r="74" spans="1:7" ht="15">
      <c r="A74" s="70">
        <v>38657</v>
      </c>
      <c r="B74" s="189">
        <v>4</v>
      </c>
      <c r="C74" s="189">
        <v>2</v>
      </c>
      <c r="D74" s="189">
        <v>-10</v>
      </c>
      <c r="E74" s="189">
        <v>26</v>
      </c>
      <c r="F74" s="189">
        <v>15</v>
      </c>
      <c r="G74" s="189">
        <v>-27</v>
      </c>
    </row>
    <row r="75" spans="1:7" ht="15">
      <c r="A75" s="70">
        <v>38687</v>
      </c>
      <c r="B75" s="189">
        <v>4</v>
      </c>
      <c r="C75" s="189">
        <v>7</v>
      </c>
      <c r="D75" s="189">
        <v>-6</v>
      </c>
      <c r="E75" s="189">
        <v>21</v>
      </c>
      <c r="F75" s="189">
        <v>15</v>
      </c>
      <c r="G75" s="189">
        <v>-25</v>
      </c>
    </row>
    <row r="76" spans="1:7" ht="15">
      <c r="A76" s="70">
        <v>38718</v>
      </c>
      <c r="B76" s="189">
        <v>8</v>
      </c>
      <c r="C76" s="189">
        <v>7</v>
      </c>
      <c r="D76" s="189">
        <v>-6</v>
      </c>
      <c r="E76" s="189">
        <v>25</v>
      </c>
      <c r="F76" s="189">
        <v>21</v>
      </c>
      <c r="G76" s="189">
        <v>-13</v>
      </c>
    </row>
    <row r="77" spans="1:7" ht="15">
      <c r="A77" s="70">
        <v>38749</v>
      </c>
      <c r="B77" s="189">
        <v>6</v>
      </c>
      <c r="C77" s="189">
        <v>4</v>
      </c>
      <c r="D77" s="189">
        <v>-4</v>
      </c>
      <c r="E77" s="189">
        <v>24</v>
      </c>
      <c r="F77" s="189">
        <v>17</v>
      </c>
      <c r="G77" s="189">
        <v>-16</v>
      </c>
    </row>
    <row r="78" spans="1:7" ht="15">
      <c r="A78" s="70">
        <v>38777</v>
      </c>
      <c r="B78" s="189">
        <v>12</v>
      </c>
      <c r="C78" s="189">
        <v>11</v>
      </c>
      <c r="D78" s="189">
        <v>-1</v>
      </c>
      <c r="E78" s="189">
        <v>35</v>
      </c>
      <c r="F78" s="189">
        <v>22</v>
      </c>
      <c r="G78" s="189">
        <v>-19</v>
      </c>
    </row>
    <row r="79" spans="1:7" ht="15">
      <c r="A79" s="70">
        <v>38808</v>
      </c>
      <c r="B79" s="189">
        <v>8</v>
      </c>
      <c r="C79" s="189">
        <v>9</v>
      </c>
      <c r="D79" s="189">
        <v>7</v>
      </c>
      <c r="E79" s="189">
        <v>25</v>
      </c>
      <c r="F79" s="189">
        <v>22</v>
      </c>
      <c r="G79" s="189">
        <v>-18</v>
      </c>
    </row>
    <row r="80" spans="1:7" ht="15">
      <c r="A80" s="70">
        <v>38838</v>
      </c>
      <c r="B80" s="189">
        <v>10</v>
      </c>
      <c r="C80" s="189">
        <v>4</v>
      </c>
      <c r="D80" s="189">
        <v>5</v>
      </c>
      <c r="E80" s="189">
        <v>33</v>
      </c>
      <c r="F80" s="189">
        <v>23</v>
      </c>
      <c r="G80" s="189">
        <v>-15</v>
      </c>
    </row>
    <row r="81" spans="1:7" ht="15">
      <c r="A81" s="70">
        <v>38869</v>
      </c>
      <c r="B81" s="189">
        <v>15</v>
      </c>
      <c r="C81" s="189">
        <v>17</v>
      </c>
      <c r="D81" s="189">
        <v>12</v>
      </c>
      <c r="E81" s="189">
        <v>31</v>
      </c>
      <c r="F81" s="189">
        <v>24</v>
      </c>
      <c r="G81" s="189">
        <v>-12</v>
      </c>
    </row>
    <row r="82" spans="1:7" ht="15">
      <c r="A82" s="70">
        <v>38899</v>
      </c>
      <c r="B82" s="189">
        <v>14</v>
      </c>
      <c r="C82" s="189">
        <v>13</v>
      </c>
      <c r="D82" s="189">
        <v>23</v>
      </c>
      <c r="E82" s="189">
        <v>28</v>
      </c>
      <c r="F82" s="189">
        <v>25</v>
      </c>
      <c r="G82" s="189">
        <v>-13</v>
      </c>
    </row>
    <row r="83" spans="1:7" ht="15">
      <c r="A83" s="70">
        <v>38930</v>
      </c>
      <c r="B83" s="189">
        <v>13</v>
      </c>
      <c r="C83" s="189">
        <v>11</v>
      </c>
      <c r="D83" s="189">
        <v>18</v>
      </c>
      <c r="E83" s="189">
        <v>30</v>
      </c>
      <c r="F83" s="189">
        <v>25</v>
      </c>
      <c r="G83" s="189">
        <v>-13</v>
      </c>
    </row>
    <row r="84" spans="1:7" ht="15">
      <c r="A84" s="70">
        <v>38961</v>
      </c>
      <c r="B84" s="189">
        <v>15</v>
      </c>
      <c r="C84" s="189">
        <v>15</v>
      </c>
      <c r="D84" s="189">
        <v>21</v>
      </c>
      <c r="E84" s="189">
        <v>31</v>
      </c>
      <c r="F84" s="189">
        <v>24</v>
      </c>
      <c r="G84" s="189">
        <v>-14</v>
      </c>
    </row>
    <row r="85" spans="1:7" ht="15">
      <c r="A85" s="70">
        <v>38991</v>
      </c>
      <c r="B85" s="189">
        <v>14</v>
      </c>
      <c r="C85" s="189">
        <v>11</v>
      </c>
      <c r="D85" s="189">
        <v>23</v>
      </c>
      <c r="E85" s="189">
        <v>31</v>
      </c>
      <c r="F85" s="189">
        <v>25</v>
      </c>
      <c r="G85" s="189">
        <v>-11</v>
      </c>
    </row>
    <row r="86" spans="1:7" ht="15">
      <c r="A86" s="70">
        <v>39022</v>
      </c>
      <c r="B86" s="189">
        <v>13</v>
      </c>
      <c r="C86" s="189">
        <v>9</v>
      </c>
      <c r="D86" s="189">
        <v>23</v>
      </c>
      <c r="E86" s="189">
        <v>30</v>
      </c>
      <c r="F86" s="189">
        <v>24</v>
      </c>
      <c r="G86" s="189">
        <v>-12</v>
      </c>
    </row>
    <row r="87" spans="1:7" ht="15">
      <c r="A87" s="70">
        <v>39052</v>
      </c>
      <c r="B87" s="189">
        <v>15</v>
      </c>
      <c r="C87" s="189">
        <v>12</v>
      </c>
      <c r="D87" s="189">
        <v>21</v>
      </c>
      <c r="E87" s="189">
        <v>37</v>
      </c>
      <c r="F87" s="189">
        <v>14</v>
      </c>
      <c r="G87" s="189">
        <v>-14</v>
      </c>
    </row>
    <row r="88" spans="1:7" ht="15">
      <c r="A88" s="70">
        <v>39083</v>
      </c>
      <c r="B88" s="189">
        <v>14</v>
      </c>
      <c r="C88" s="189">
        <v>11</v>
      </c>
      <c r="D88" s="189">
        <v>18</v>
      </c>
      <c r="E88" s="189">
        <v>32</v>
      </c>
      <c r="F88" s="189">
        <v>16</v>
      </c>
      <c r="G88" s="189">
        <v>-7</v>
      </c>
    </row>
    <row r="89" spans="1:7" ht="15">
      <c r="A89" s="70">
        <v>39114</v>
      </c>
      <c r="B89" s="189">
        <v>15</v>
      </c>
      <c r="C89" s="189">
        <v>14</v>
      </c>
      <c r="D89" s="189">
        <v>20</v>
      </c>
      <c r="E89" s="189">
        <v>28</v>
      </c>
      <c r="F89" s="189">
        <v>31</v>
      </c>
      <c r="G89" s="189">
        <v>-8</v>
      </c>
    </row>
    <row r="90" spans="1:7" ht="15">
      <c r="A90" s="70">
        <v>39142</v>
      </c>
      <c r="B90" s="189">
        <v>15</v>
      </c>
      <c r="C90" s="189">
        <v>10</v>
      </c>
      <c r="D90" s="189">
        <v>26</v>
      </c>
      <c r="E90" s="189">
        <v>33</v>
      </c>
      <c r="F90" s="189">
        <v>22</v>
      </c>
      <c r="G90" s="189">
        <v>-7</v>
      </c>
    </row>
    <row r="91" spans="1:7" ht="15">
      <c r="A91" s="70">
        <v>39173</v>
      </c>
      <c r="B91" s="189">
        <v>16</v>
      </c>
      <c r="C91" s="189">
        <v>13</v>
      </c>
      <c r="D91" s="189">
        <v>27</v>
      </c>
      <c r="E91" s="189">
        <v>36</v>
      </c>
      <c r="F91" s="189">
        <v>26</v>
      </c>
      <c r="G91" s="189">
        <v>-10</v>
      </c>
    </row>
    <row r="92" spans="1:7" ht="15">
      <c r="A92" s="70">
        <v>39203</v>
      </c>
      <c r="B92" s="189">
        <v>15</v>
      </c>
      <c r="C92" s="189">
        <v>15</v>
      </c>
      <c r="D92" s="189">
        <v>25</v>
      </c>
      <c r="E92" s="189">
        <v>24</v>
      </c>
      <c r="F92" s="189">
        <v>24</v>
      </c>
      <c r="G92" s="189">
        <v>-5</v>
      </c>
    </row>
    <row r="93" spans="1:7" ht="15">
      <c r="A93" s="70">
        <v>39234</v>
      </c>
      <c r="B93" s="189">
        <v>15</v>
      </c>
      <c r="C93" s="189">
        <v>14</v>
      </c>
      <c r="D93" s="189">
        <v>25</v>
      </c>
      <c r="E93" s="189">
        <v>30</v>
      </c>
      <c r="F93" s="189">
        <v>26</v>
      </c>
      <c r="G93" s="189">
        <v>-9</v>
      </c>
    </row>
    <row r="94" spans="1:7" ht="15">
      <c r="A94" s="70">
        <v>39264</v>
      </c>
      <c r="B94" s="189">
        <v>17</v>
      </c>
      <c r="C94" s="189">
        <v>13</v>
      </c>
      <c r="D94" s="189">
        <v>17</v>
      </c>
      <c r="E94" s="189">
        <v>33</v>
      </c>
      <c r="F94" s="189">
        <v>26</v>
      </c>
      <c r="G94" s="189">
        <v>-6</v>
      </c>
    </row>
    <row r="95" spans="1:7" ht="15">
      <c r="A95" s="70">
        <v>39295</v>
      </c>
      <c r="B95" s="189">
        <v>13</v>
      </c>
      <c r="C95" s="189">
        <v>10</v>
      </c>
      <c r="D95" s="189">
        <v>16</v>
      </c>
      <c r="E95" s="189">
        <v>28</v>
      </c>
      <c r="F95" s="189">
        <v>26</v>
      </c>
      <c r="G95" s="189">
        <v>-8</v>
      </c>
    </row>
    <row r="96" spans="1:7" ht="15">
      <c r="A96" s="70">
        <v>39326</v>
      </c>
      <c r="B96" s="189">
        <v>11</v>
      </c>
      <c r="C96" s="189">
        <v>9</v>
      </c>
      <c r="D96" s="189">
        <v>13</v>
      </c>
      <c r="E96" s="189">
        <v>25</v>
      </c>
      <c r="F96" s="189">
        <v>45</v>
      </c>
      <c r="G96" s="189">
        <v>-17</v>
      </c>
    </row>
    <row r="97" spans="1:7" ht="15">
      <c r="A97" s="70">
        <v>39356</v>
      </c>
      <c r="B97" s="189">
        <v>10</v>
      </c>
      <c r="C97" s="189">
        <v>6</v>
      </c>
      <c r="D97" s="189">
        <v>13</v>
      </c>
      <c r="E97" s="189">
        <v>30</v>
      </c>
      <c r="F97" s="189">
        <v>26</v>
      </c>
      <c r="G97" s="189">
        <v>-17</v>
      </c>
    </row>
    <row r="98" spans="1:7" ht="15">
      <c r="A98" s="70">
        <v>39387</v>
      </c>
      <c r="B98" s="189">
        <v>9</v>
      </c>
      <c r="C98" s="189">
        <v>9</v>
      </c>
      <c r="D98" s="189">
        <v>8</v>
      </c>
      <c r="E98" s="189">
        <v>23</v>
      </c>
      <c r="F98" s="189">
        <v>30</v>
      </c>
      <c r="G98" s="189">
        <v>-20</v>
      </c>
    </row>
    <row r="99" spans="1:7" ht="15">
      <c r="A99" s="70">
        <v>39417</v>
      </c>
      <c r="B99" s="189">
        <v>11</v>
      </c>
      <c r="C99" s="189">
        <v>10</v>
      </c>
      <c r="D99" s="189">
        <v>16</v>
      </c>
      <c r="E99" s="189">
        <v>28</v>
      </c>
      <c r="F99" s="189">
        <v>31</v>
      </c>
      <c r="G99" s="189">
        <v>-17</v>
      </c>
    </row>
    <row r="100" spans="1:7" ht="15">
      <c r="A100" s="70">
        <v>39448</v>
      </c>
      <c r="B100" s="189">
        <v>9</v>
      </c>
      <c r="C100" s="189">
        <v>7</v>
      </c>
      <c r="D100" s="189">
        <v>15</v>
      </c>
      <c r="E100" s="189">
        <v>29</v>
      </c>
      <c r="F100" s="189">
        <v>26</v>
      </c>
      <c r="G100" s="189">
        <v>-22</v>
      </c>
    </row>
    <row r="101" spans="1:7" ht="15">
      <c r="A101" s="70">
        <v>39479</v>
      </c>
      <c r="B101" s="189">
        <v>11</v>
      </c>
      <c r="C101" s="189">
        <v>6</v>
      </c>
      <c r="D101" s="189">
        <v>10</v>
      </c>
      <c r="E101" s="189">
        <v>36</v>
      </c>
      <c r="F101" s="189">
        <v>30</v>
      </c>
      <c r="G101" s="189">
        <v>-20</v>
      </c>
    </row>
    <row r="102" spans="1:7" ht="15">
      <c r="A102" s="70">
        <v>39508</v>
      </c>
      <c r="B102" s="189">
        <v>13</v>
      </c>
      <c r="C102" s="189">
        <v>6</v>
      </c>
      <c r="D102" s="189">
        <v>20</v>
      </c>
      <c r="E102" s="189">
        <v>37</v>
      </c>
      <c r="F102" s="189">
        <v>30</v>
      </c>
      <c r="G102" s="189">
        <v>-15</v>
      </c>
    </row>
    <row r="103" spans="1:7" ht="15">
      <c r="A103" s="70">
        <v>39539</v>
      </c>
      <c r="B103" s="189">
        <v>12</v>
      </c>
      <c r="C103" s="189">
        <v>5</v>
      </c>
      <c r="D103" s="189">
        <v>12</v>
      </c>
      <c r="E103" s="189">
        <v>38</v>
      </c>
      <c r="F103" s="189">
        <v>26</v>
      </c>
      <c r="G103" s="189">
        <v>-12</v>
      </c>
    </row>
    <row r="104" spans="1:7" ht="15">
      <c r="A104" s="70">
        <v>39569</v>
      </c>
      <c r="B104" s="189">
        <v>10</v>
      </c>
      <c r="C104" s="189">
        <v>2</v>
      </c>
      <c r="D104" s="189">
        <v>9</v>
      </c>
      <c r="E104" s="189">
        <v>34</v>
      </c>
      <c r="F104" s="189">
        <v>30</v>
      </c>
      <c r="G104" s="189">
        <v>-19</v>
      </c>
    </row>
    <row r="105" spans="1:7" ht="15">
      <c r="A105" s="70">
        <v>39600</v>
      </c>
      <c r="B105" s="189">
        <v>6</v>
      </c>
      <c r="C105" s="189">
        <v>-1</v>
      </c>
      <c r="D105" s="189">
        <v>7</v>
      </c>
      <c r="E105" s="189">
        <v>30</v>
      </c>
      <c r="F105" s="189">
        <v>27</v>
      </c>
      <c r="G105" s="189">
        <v>-20</v>
      </c>
    </row>
    <row r="106" spans="1:7" ht="15">
      <c r="A106" s="70">
        <v>39630</v>
      </c>
      <c r="B106" s="189">
        <v>8</v>
      </c>
      <c r="C106" s="189">
        <v>0</v>
      </c>
      <c r="D106" s="189">
        <v>6</v>
      </c>
      <c r="E106" s="189">
        <v>30</v>
      </c>
      <c r="F106" s="189">
        <v>28</v>
      </c>
      <c r="G106" s="189">
        <v>-18</v>
      </c>
    </row>
    <row r="107" spans="1:7" ht="15">
      <c r="A107" s="70">
        <v>39661</v>
      </c>
      <c r="B107" s="189">
        <v>7</v>
      </c>
      <c r="C107" s="189">
        <v>-3</v>
      </c>
      <c r="D107" s="189">
        <v>2</v>
      </c>
      <c r="E107" s="189">
        <v>35</v>
      </c>
      <c r="F107" s="189">
        <v>25</v>
      </c>
      <c r="G107" s="189">
        <v>-18</v>
      </c>
    </row>
    <row r="108" spans="1:7" ht="15">
      <c r="A108" s="70">
        <v>39692</v>
      </c>
      <c r="B108" s="189">
        <v>5</v>
      </c>
      <c r="C108" s="189">
        <v>-7</v>
      </c>
      <c r="D108" s="189">
        <v>1</v>
      </c>
      <c r="E108" s="189">
        <v>28</v>
      </c>
      <c r="F108" s="189">
        <v>22</v>
      </c>
      <c r="G108" s="189">
        <v>-13</v>
      </c>
    </row>
    <row r="109" spans="1:7" ht="15">
      <c r="A109" s="70">
        <v>39722</v>
      </c>
      <c r="B109" s="189">
        <v>-4</v>
      </c>
      <c r="C109" s="189">
        <v>-20</v>
      </c>
      <c r="D109" s="189">
        <v>-6</v>
      </c>
      <c r="E109" s="189">
        <v>22</v>
      </c>
      <c r="F109" s="189">
        <v>25</v>
      </c>
      <c r="G109" s="189">
        <v>-17</v>
      </c>
    </row>
    <row r="110" spans="1:7" ht="15">
      <c r="A110" s="70">
        <v>39753</v>
      </c>
      <c r="B110" s="189">
        <v>-17</v>
      </c>
      <c r="C110" s="189">
        <v>-27</v>
      </c>
      <c r="D110" s="189">
        <v>-22</v>
      </c>
      <c r="E110" s="189">
        <v>6</v>
      </c>
      <c r="F110" s="189">
        <v>-1</v>
      </c>
      <c r="G110" s="189">
        <v>-34</v>
      </c>
    </row>
    <row r="111" spans="1:7" ht="15">
      <c r="A111" s="70">
        <v>39783</v>
      </c>
      <c r="B111" s="189">
        <v>-25</v>
      </c>
      <c r="C111" s="189">
        <v>-32</v>
      </c>
      <c r="D111" s="189">
        <v>-35</v>
      </c>
      <c r="E111" s="189">
        <v>-7</v>
      </c>
      <c r="F111" s="189">
        <v>-6</v>
      </c>
      <c r="G111" s="189">
        <v>-36</v>
      </c>
    </row>
    <row r="112" spans="1:7" ht="15">
      <c r="A112" s="70">
        <v>39814</v>
      </c>
      <c r="B112" s="189">
        <v>-31</v>
      </c>
      <c r="C112" s="189">
        <v>-38</v>
      </c>
      <c r="D112" s="189">
        <v>-39</v>
      </c>
      <c r="E112" s="189">
        <v>-15</v>
      </c>
      <c r="F112" s="189">
        <v>-7</v>
      </c>
      <c r="G112" s="189">
        <v>-42</v>
      </c>
    </row>
    <row r="113" spans="1:7" ht="15">
      <c r="A113" s="70">
        <v>39845</v>
      </c>
      <c r="B113" s="189">
        <v>-29</v>
      </c>
      <c r="C113" s="189">
        <v>-33</v>
      </c>
      <c r="D113" s="189">
        <v>-41</v>
      </c>
      <c r="E113" s="189">
        <v>-17</v>
      </c>
      <c r="F113" s="189">
        <v>-10</v>
      </c>
      <c r="G113" s="189">
        <v>-37</v>
      </c>
    </row>
    <row r="114" spans="1:7" ht="15">
      <c r="A114" s="70">
        <v>39873</v>
      </c>
      <c r="B114" s="189">
        <v>-33</v>
      </c>
      <c r="C114" s="189">
        <v>-34</v>
      </c>
      <c r="D114" s="189">
        <v>-49</v>
      </c>
      <c r="E114" s="189">
        <v>-27</v>
      </c>
      <c r="F114" s="189">
        <v>-25</v>
      </c>
      <c r="G114" s="189">
        <v>-37</v>
      </c>
    </row>
    <row r="115" spans="1:7" ht="15">
      <c r="A115" s="70">
        <v>39904</v>
      </c>
      <c r="B115" s="189">
        <v>-34</v>
      </c>
      <c r="C115" s="189">
        <v>-32</v>
      </c>
      <c r="D115" s="189">
        <v>-52</v>
      </c>
      <c r="E115" s="189">
        <v>-28</v>
      </c>
      <c r="F115" s="189">
        <v>-19</v>
      </c>
      <c r="G115" s="189">
        <v>-40</v>
      </c>
    </row>
    <row r="116" spans="1:7" ht="15">
      <c r="A116" s="70">
        <v>39934</v>
      </c>
      <c r="B116" s="189">
        <v>-26</v>
      </c>
      <c r="C116" s="189">
        <v>-27</v>
      </c>
      <c r="D116" s="189">
        <v>-47</v>
      </c>
      <c r="E116" s="189">
        <v>-23</v>
      </c>
      <c r="F116" s="189">
        <v>-19</v>
      </c>
      <c r="G116" s="189">
        <v>-30</v>
      </c>
    </row>
    <row r="117" spans="1:7" ht="15">
      <c r="A117" s="70">
        <v>39965</v>
      </c>
      <c r="B117" s="189">
        <v>-24</v>
      </c>
      <c r="C117" s="189">
        <v>-22</v>
      </c>
      <c r="D117" s="189">
        <v>-53</v>
      </c>
      <c r="E117" s="189">
        <v>-22</v>
      </c>
      <c r="F117" s="189">
        <v>-16</v>
      </c>
      <c r="G117" s="189">
        <v>-24</v>
      </c>
    </row>
    <row r="118" spans="1:7" ht="15">
      <c r="A118" s="70">
        <v>39995</v>
      </c>
      <c r="B118" s="189">
        <v>-21</v>
      </c>
      <c r="C118" s="189">
        <v>-23</v>
      </c>
      <c r="D118" s="189">
        <v>-49</v>
      </c>
      <c r="E118" s="189">
        <v>-13</v>
      </c>
      <c r="F118" s="189">
        <v>-12</v>
      </c>
      <c r="G118" s="189">
        <v>-26</v>
      </c>
    </row>
    <row r="119" spans="1:7" ht="15">
      <c r="A119" s="70">
        <v>40026</v>
      </c>
      <c r="B119" s="189">
        <v>-19</v>
      </c>
      <c r="C119" s="189">
        <v>-20</v>
      </c>
      <c r="D119" s="189">
        <v>-59</v>
      </c>
      <c r="E119" s="189">
        <v>-11</v>
      </c>
      <c r="F119" s="189">
        <v>-8</v>
      </c>
      <c r="G119" s="189">
        <v>-26</v>
      </c>
    </row>
    <row r="120" spans="1:7" ht="15">
      <c r="A120" s="70">
        <v>40057</v>
      </c>
      <c r="B120" s="189">
        <v>-13</v>
      </c>
      <c r="C120" s="189">
        <v>-14</v>
      </c>
      <c r="D120" s="189">
        <v>-55</v>
      </c>
      <c r="E120" s="189">
        <v>-4</v>
      </c>
      <c r="F120" s="189">
        <v>-6</v>
      </c>
      <c r="G120" s="189">
        <v>-17</v>
      </c>
    </row>
    <row r="121" spans="1:7" ht="15">
      <c r="A121" s="70">
        <v>40087</v>
      </c>
      <c r="B121" s="189">
        <v>-12</v>
      </c>
      <c r="C121" s="189">
        <v>-15</v>
      </c>
      <c r="D121" s="189">
        <v>-55</v>
      </c>
      <c r="E121" s="189">
        <v>5</v>
      </c>
      <c r="F121" s="189">
        <v>-9</v>
      </c>
      <c r="G121" s="189">
        <v>-26</v>
      </c>
    </row>
    <row r="122" spans="1:7" ht="15">
      <c r="A122" s="70">
        <v>40118</v>
      </c>
      <c r="B122" s="189">
        <v>-14</v>
      </c>
      <c r="C122" s="189">
        <v>-11</v>
      </c>
      <c r="D122" s="189">
        <v>-48</v>
      </c>
      <c r="E122" s="189">
        <v>-5</v>
      </c>
      <c r="F122" s="189">
        <v>-9</v>
      </c>
      <c r="G122" s="189">
        <v>-24</v>
      </c>
    </row>
    <row r="123" spans="1:7" ht="15">
      <c r="A123" s="70">
        <v>40148</v>
      </c>
      <c r="B123" s="189">
        <v>-14</v>
      </c>
      <c r="C123" s="189">
        <v>-11</v>
      </c>
      <c r="D123" s="189">
        <v>-49</v>
      </c>
      <c r="E123" s="189">
        <v>-2</v>
      </c>
      <c r="F123" s="189">
        <v>-6</v>
      </c>
      <c r="G123" s="189">
        <v>-26</v>
      </c>
    </row>
    <row r="124" spans="1:7" ht="15">
      <c r="A124" s="70">
        <v>40179</v>
      </c>
      <c r="B124" s="189">
        <v>-10</v>
      </c>
      <c r="C124" s="189">
        <v>-7</v>
      </c>
      <c r="D124" s="189">
        <v>-55</v>
      </c>
      <c r="E124" s="189">
        <v>6</v>
      </c>
      <c r="F124" s="189">
        <v>-2</v>
      </c>
      <c r="G124" s="189">
        <v>-25</v>
      </c>
    </row>
    <row r="125" spans="1:7" ht="15">
      <c r="A125" s="70">
        <v>40210</v>
      </c>
      <c r="B125" s="189">
        <v>-11</v>
      </c>
      <c r="C125" s="189">
        <v>-8</v>
      </c>
      <c r="D125" s="189">
        <v>-56</v>
      </c>
      <c r="E125" s="189">
        <v>2</v>
      </c>
      <c r="F125" s="189">
        <v>-2</v>
      </c>
      <c r="G125" s="189">
        <v>-23</v>
      </c>
    </row>
    <row r="126" spans="1:7" ht="15">
      <c r="A126" s="70">
        <v>40238</v>
      </c>
      <c r="B126" s="189">
        <v>-15</v>
      </c>
      <c r="C126" s="189">
        <v>-6</v>
      </c>
      <c r="D126" s="189">
        <v>-61</v>
      </c>
      <c r="E126" s="189">
        <v>-12</v>
      </c>
      <c r="F126" s="189">
        <v>-3</v>
      </c>
      <c r="G126" s="189">
        <v>-26</v>
      </c>
    </row>
    <row r="127" spans="1:7" ht="15">
      <c r="A127" s="70">
        <v>40269</v>
      </c>
      <c r="B127" s="189">
        <v>-12</v>
      </c>
      <c r="C127" s="189">
        <v>-3</v>
      </c>
      <c r="D127" s="189">
        <v>-61</v>
      </c>
      <c r="E127" s="189">
        <v>-9</v>
      </c>
      <c r="F127" s="189">
        <v>2</v>
      </c>
      <c r="G127" s="189">
        <v>-23</v>
      </c>
    </row>
    <row r="128" spans="1:7" ht="15">
      <c r="A128" s="70">
        <v>40299</v>
      </c>
      <c r="B128" s="189">
        <v>-9</v>
      </c>
      <c r="C128" s="189">
        <v>-1</v>
      </c>
      <c r="D128" s="189">
        <v>-58</v>
      </c>
      <c r="E128" s="189">
        <v>-5</v>
      </c>
      <c r="F128" s="189">
        <v>3</v>
      </c>
      <c r="G128" s="189">
        <v>-23</v>
      </c>
    </row>
    <row r="129" spans="1:7" ht="15">
      <c r="A129" s="70">
        <v>40330</v>
      </c>
      <c r="B129" s="189">
        <v>-6</v>
      </c>
      <c r="C129" s="189">
        <v>1</v>
      </c>
      <c r="D129" s="189">
        <v>-59</v>
      </c>
      <c r="E129" s="189">
        <v>-3</v>
      </c>
      <c r="F129" s="189">
        <v>17</v>
      </c>
      <c r="G129" s="189">
        <v>-21</v>
      </c>
    </row>
    <row r="130" spans="1:7" ht="15">
      <c r="A130" s="70">
        <v>40360</v>
      </c>
      <c r="B130" s="189">
        <v>-5</v>
      </c>
      <c r="C130" s="189">
        <v>5</v>
      </c>
      <c r="D130" s="189">
        <v>-60</v>
      </c>
      <c r="E130" s="189">
        <v>-1</v>
      </c>
      <c r="F130" s="189">
        <v>12</v>
      </c>
      <c r="G130" s="189">
        <v>-27</v>
      </c>
    </row>
    <row r="131" spans="1:7" ht="15">
      <c r="A131" s="70">
        <v>40391</v>
      </c>
      <c r="B131" s="189">
        <v>-7</v>
      </c>
      <c r="C131" s="189">
        <v>1</v>
      </c>
      <c r="D131" s="189">
        <v>-57</v>
      </c>
      <c r="E131" s="189">
        <v>-2</v>
      </c>
      <c r="F131" s="189">
        <v>13</v>
      </c>
      <c r="G131" s="189">
        <v>-27</v>
      </c>
    </row>
    <row r="132" spans="1:7" ht="15">
      <c r="A132" s="70">
        <v>40422</v>
      </c>
      <c r="B132" s="189">
        <v>-7</v>
      </c>
      <c r="C132" s="189">
        <v>1</v>
      </c>
      <c r="D132" s="189">
        <v>-51</v>
      </c>
      <c r="E132" s="189">
        <v>-2</v>
      </c>
      <c r="F132" s="189">
        <v>10</v>
      </c>
      <c r="G132" s="189">
        <v>-27</v>
      </c>
    </row>
    <row r="133" spans="1:7" ht="15">
      <c r="A133" s="70">
        <v>40452</v>
      </c>
      <c r="B133" s="189">
        <v>-7</v>
      </c>
      <c r="C133" s="189">
        <v>4</v>
      </c>
      <c r="D133" s="189">
        <v>-50</v>
      </c>
      <c r="E133" s="189">
        <v>-4</v>
      </c>
      <c r="F133" s="189">
        <v>12</v>
      </c>
      <c r="G133" s="189">
        <v>-26</v>
      </c>
    </row>
    <row r="134" spans="1:7" ht="15">
      <c r="A134" s="70">
        <v>40483</v>
      </c>
      <c r="B134" s="189">
        <v>-8</v>
      </c>
      <c r="C134" s="189">
        <v>-1</v>
      </c>
      <c r="D134" s="189">
        <v>-54</v>
      </c>
      <c r="E134" s="189">
        <v>-2</v>
      </c>
      <c r="F134" s="189">
        <v>8</v>
      </c>
      <c r="G134" s="189">
        <v>-24</v>
      </c>
    </row>
    <row r="135" spans="1:7" ht="15">
      <c r="A135" s="70">
        <v>40513</v>
      </c>
      <c r="B135" s="189">
        <v>-9</v>
      </c>
      <c r="C135" s="189">
        <v>-1</v>
      </c>
      <c r="D135" s="189">
        <v>-56</v>
      </c>
      <c r="E135" s="189">
        <v>-1</v>
      </c>
      <c r="F135" s="189">
        <v>11</v>
      </c>
      <c r="G135" s="189">
        <v>-27</v>
      </c>
    </row>
    <row r="136" spans="1:7" ht="15">
      <c r="A136" s="70">
        <v>40544</v>
      </c>
      <c r="B136" s="189">
        <v>-7</v>
      </c>
      <c r="C136" s="189">
        <v>3</v>
      </c>
      <c r="D136" s="189">
        <v>-55</v>
      </c>
      <c r="E136" s="189">
        <v>1</v>
      </c>
      <c r="F136" s="189">
        <v>7</v>
      </c>
      <c r="G136" s="189">
        <v>-26</v>
      </c>
    </row>
    <row r="137" spans="1:7" ht="15">
      <c r="A137" s="70">
        <v>40575</v>
      </c>
      <c r="B137" s="189">
        <v>-7</v>
      </c>
      <c r="C137" s="189">
        <v>4</v>
      </c>
      <c r="D137" s="189">
        <v>-50</v>
      </c>
      <c r="E137" s="189">
        <v>-2</v>
      </c>
      <c r="F137" s="189">
        <v>12</v>
      </c>
      <c r="G137" s="189">
        <v>-28</v>
      </c>
    </row>
    <row r="138" spans="1:7" ht="15">
      <c r="A138" s="70">
        <v>40603</v>
      </c>
      <c r="B138" s="189">
        <v>-6</v>
      </c>
      <c r="C138" s="189">
        <v>3</v>
      </c>
      <c r="D138" s="189">
        <v>-50</v>
      </c>
      <c r="E138" s="189">
        <v>4</v>
      </c>
      <c r="F138" s="189">
        <v>0</v>
      </c>
      <c r="G138" s="189">
        <v>-25</v>
      </c>
    </row>
    <row r="139" spans="1:7" ht="15">
      <c r="A139" s="70">
        <v>40634</v>
      </c>
      <c r="B139" s="189">
        <v>-4</v>
      </c>
      <c r="C139" s="189">
        <v>5</v>
      </c>
      <c r="D139" s="189">
        <v>-48</v>
      </c>
      <c r="E139" s="189">
        <v>5</v>
      </c>
      <c r="F139" s="189">
        <v>9</v>
      </c>
      <c r="G139" s="189">
        <v>-26</v>
      </c>
    </row>
    <row r="140" spans="1:7" ht="15">
      <c r="A140" s="70">
        <v>40664</v>
      </c>
      <c r="B140" s="189">
        <v>-3</v>
      </c>
      <c r="C140" s="189">
        <v>3</v>
      </c>
      <c r="D140" s="189">
        <v>-44</v>
      </c>
      <c r="E140" s="189">
        <v>2</v>
      </c>
      <c r="F140" s="189">
        <v>16</v>
      </c>
      <c r="G140" s="189">
        <v>-25</v>
      </c>
    </row>
    <row r="141" spans="1:7" ht="15">
      <c r="A141" s="70">
        <v>40695</v>
      </c>
      <c r="B141" s="189">
        <v>-5</v>
      </c>
      <c r="C141" s="189">
        <v>1</v>
      </c>
      <c r="D141" s="189">
        <v>-45</v>
      </c>
      <c r="E141" s="189">
        <v>3</v>
      </c>
      <c r="F141" s="189">
        <v>12</v>
      </c>
      <c r="G141" s="189">
        <v>-23</v>
      </c>
    </row>
    <row r="142" spans="1:7" ht="15">
      <c r="A142" s="70">
        <v>40725</v>
      </c>
      <c r="B142" s="189">
        <v>-5</v>
      </c>
      <c r="C142" s="189">
        <v>0</v>
      </c>
      <c r="D142" s="189">
        <v>-46</v>
      </c>
      <c r="E142" s="189">
        <v>3</v>
      </c>
      <c r="F142" s="189">
        <v>1</v>
      </c>
      <c r="G142" s="189">
        <v>-24</v>
      </c>
    </row>
    <row r="143" spans="1:7" ht="15">
      <c r="A143" s="70">
        <v>40756</v>
      </c>
      <c r="B143" s="189">
        <v>-7</v>
      </c>
      <c r="C143" s="189">
        <v>-2</v>
      </c>
      <c r="D143" s="189">
        <v>-43</v>
      </c>
      <c r="E143" s="189">
        <v>5</v>
      </c>
      <c r="F143" s="189">
        <v>-9</v>
      </c>
      <c r="G143" s="189">
        <v>-27</v>
      </c>
    </row>
    <row r="144" spans="1:7" ht="15">
      <c r="A144" s="70">
        <v>40787</v>
      </c>
      <c r="B144" s="189">
        <v>-6</v>
      </c>
      <c r="C144" s="189">
        <v>-2</v>
      </c>
      <c r="D144" s="189">
        <v>-44</v>
      </c>
      <c r="E144" s="189">
        <v>2</v>
      </c>
      <c r="F144" s="189">
        <v>13</v>
      </c>
      <c r="G144" s="189">
        <v>-23</v>
      </c>
    </row>
    <row r="145" spans="1:7" ht="15">
      <c r="A145" s="70">
        <v>40817</v>
      </c>
      <c r="B145" s="189">
        <v>-10</v>
      </c>
      <c r="C145" s="189">
        <v>-8</v>
      </c>
      <c r="D145" s="189">
        <v>-43</v>
      </c>
      <c r="E145" s="189">
        <v>0</v>
      </c>
      <c r="F145" s="189">
        <v>11</v>
      </c>
      <c r="G145" s="189">
        <v>-26</v>
      </c>
    </row>
    <row r="146" spans="1:7" ht="15">
      <c r="A146" s="70">
        <v>40848</v>
      </c>
      <c r="B146" s="189">
        <v>-10</v>
      </c>
      <c r="C146" s="189">
        <v>-7</v>
      </c>
      <c r="D146" s="189">
        <v>-46</v>
      </c>
      <c r="E146" s="189">
        <v>-3</v>
      </c>
      <c r="F146" s="189">
        <v>13</v>
      </c>
      <c r="G146" s="189">
        <v>-26</v>
      </c>
    </row>
    <row r="147" spans="1:7" ht="15">
      <c r="A147" s="70">
        <v>40878</v>
      </c>
      <c r="B147" s="189">
        <v>-11</v>
      </c>
      <c r="C147" s="189">
        <v>-5</v>
      </c>
      <c r="D147" s="189">
        <v>-41</v>
      </c>
      <c r="E147" s="189">
        <v>-9</v>
      </c>
      <c r="F147" s="189">
        <v>10</v>
      </c>
      <c r="G147" s="189">
        <v>-20</v>
      </c>
    </row>
    <row r="148" spans="1:7" ht="15">
      <c r="A148" s="70">
        <v>40909</v>
      </c>
      <c r="B148" s="189">
        <v>-12</v>
      </c>
      <c r="C148" s="189">
        <v>-3</v>
      </c>
      <c r="D148" s="189">
        <v>-42</v>
      </c>
      <c r="E148" s="189">
        <v>-10</v>
      </c>
      <c r="F148" s="189">
        <v>6</v>
      </c>
      <c r="G148" s="189">
        <v>-26</v>
      </c>
    </row>
    <row r="149" spans="1:7" ht="15">
      <c r="A149" s="70">
        <v>40940</v>
      </c>
      <c r="B149" s="189">
        <v>-12</v>
      </c>
      <c r="C149" s="189">
        <v>-6</v>
      </c>
      <c r="D149" s="189">
        <v>-39</v>
      </c>
      <c r="E149" s="189">
        <v>-9</v>
      </c>
      <c r="F149" s="189">
        <v>7</v>
      </c>
      <c r="G149" s="189">
        <v>-26</v>
      </c>
    </row>
    <row r="150" spans="1:7" ht="15">
      <c r="A150" s="70">
        <v>40969</v>
      </c>
      <c r="B150" s="189">
        <v>-12</v>
      </c>
      <c r="C150" s="189">
        <v>-8</v>
      </c>
      <c r="D150" s="189">
        <v>-39</v>
      </c>
      <c r="E150" s="189">
        <v>-4</v>
      </c>
      <c r="F150" s="189">
        <v>6</v>
      </c>
      <c r="G150" s="189">
        <v>-26</v>
      </c>
    </row>
    <row r="151" spans="1:7" ht="15">
      <c r="A151" s="70">
        <v>41000</v>
      </c>
      <c r="B151" s="189">
        <v>-16</v>
      </c>
      <c r="C151" s="189">
        <v>-10</v>
      </c>
      <c r="D151" s="189">
        <v>-44</v>
      </c>
      <c r="E151" s="189">
        <v>-7</v>
      </c>
      <c r="F151" s="189">
        <v>8</v>
      </c>
      <c r="G151" s="189">
        <v>-38</v>
      </c>
    </row>
    <row r="152" spans="1:7" ht="15">
      <c r="A152" s="70">
        <v>41030</v>
      </c>
      <c r="B152" s="189">
        <v>-14</v>
      </c>
      <c r="C152" s="189">
        <v>-11</v>
      </c>
      <c r="D152" s="189">
        <v>-43</v>
      </c>
      <c r="E152" s="189">
        <v>-7</v>
      </c>
      <c r="F152" s="189">
        <v>2</v>
      </c>
      <c r="G152" s="189">
        <v>-33</v>
      </c>
    </row>
    <row r="153" spans="1:7" ht="15">
      <c r="A153" s="70">
        <v>41061</v>
      </c>
      <c r="B153" s="189">
        <v>-17</v>
      </c>
      <c r="C153" s="189">
        <v>-13</v>
      </c>
      <c r="D153" s="189">
        <v>-43</v>
      </c>
      <c r="E153" s="189">
        <v>-10</v>
      </c>
      <c r="F153" s="189">
        <v>4</v>
      </c>
      <c r="G153" s="189">
        <v>-37</v>
      </c>
    </row>
    <row r="154" spans="1:7" ht="15">
      <c r="A154" s="70">
        <v>41091</v>
      </c>
      <c r="B154" s="189">
        <v>-16</v>
      </c>
      <c r="C154" s="189">
        <v>-12</v>
      </c>
      <c r="D154" s="189">
        <v>-41</v>
      </c>
      <c r="E154" s="189">
        <v>-11</v>
      </c>
      <c r="F154" s="189">
        <v>0</v>
      </c>
      <c r="G154" s="189">
        <v>-36</v>
      </c>
    </row>
    <row r="155" spans="1:7" ht="15">
      <c r="A155" s="70">
        <v>41122</v>
      </c>
      <c r="B155" s="189">
        <v>-19</v>
      </c>
      <c r="C155" s="189">
        <v>-14</v>
      </c>
      <c r="D155" s="189">
        <v>-36</v>
      </c>
      <c r="E155" s="189">
        <v>-14</v>
      </c>
      <c r="F155" s="189">
        <v>-1</v>
      </c>
      <c r="G155" s="189">
        <v>-35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2012-09-05T05:47:51Z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