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0" windowWidth="12645" windowHeight="1233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<sst xmlns="http://schemas.openxmlformats.org/spreadsheetml/2006/main" count="677" uniqueCount="423">
  <si>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</si>
  <si>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</si>
  <si>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</si>
  <si>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</si>
  <si>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</si>
  <si>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</si>
  <si>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</si>
  <si>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</si>
  <si>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</si>
  <si>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</si>
  <si>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</si>
  <si>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</si>
  <si>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</si>
  <si>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</si>
  <si>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</si>
  <si>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</si>
  <si>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</si>
  <si>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</si>
  <si>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</si>
  <si>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</si>
  <si>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</si>
  <si>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</si>
  <si>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</si>
  <si>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</si>
  <si>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</si>
  <si>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</si>
  <si>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</si>
  <si>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</si>
  <si>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</si>
  <si>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</si>
  <si>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</si>
  <si>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</si>
  <si>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</si>
  <si>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</si>
  <si>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</si>
  <si>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</si>
  <si>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</si>
  <si>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</si>
  <si>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</si>
  <si>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</si>
  <si>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</si>
  <si>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</si>
  <si>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</si>
  <si>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</si>
  <si>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</si>
  <si>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</si>
  <si>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</si>
  <si>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</si>
  <si>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</si>
  <si>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</si>
  <si>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</si>
  <si>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</si>
  <si>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</si>
  <si>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</si>
  <si>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</si>
  <si>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</si>
  <si>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</si>
  <si>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</si>
  <si>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</si>
  <si>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</si>
  <si>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</si>
  <si>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</si>
  <si>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</si>
  <si>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</si>
  <si>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</si>
  <si>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</si>
  <si>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</si>
  <si>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</si>
  <si>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</si>
  <si>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</si>
  <si>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</si>
  <si>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</si>
  <si>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</si>
  <si>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</si>
  <si>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</si>
  <si>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</si>
  <si>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</si>
  <si>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</si>
  <si>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</si>
  <si>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</si>
  <si>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</si>
  <si>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</si>
  <si>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</si>
  <si>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</si>
  <si>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</si>
  <si>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</si>
  <si>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</si>
  <si>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</si>
  <si>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</si>
  <si>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</si>
  <si>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</si>
  <si>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</si>
  <si>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</si>
  <si>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</si>
  <si>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</si>
  <si>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</si>
  <si>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</si>
  <si>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</si>
  <si>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</si>
  <si>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</si>
  <si>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</si>
  <si>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</si>
  <si>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</si>
  <si>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</si>
  <si>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</si>
  <si>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</si>
  <si>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</si>
  <si>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</si>
  <si>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</si>
  <si>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</si>
  <si>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</si>
  <si>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</si>
  <si>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</si>
  <si>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</si>
  <si>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</si>
  <si>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</si>
  <si>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</si>
  <si>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</si>
  <si>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</si>
  <si>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</si>
  <si>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</si>
  <si>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</si>
  <si>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</si>
  <si>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</si>
  <si>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</si>
  <si>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</si>
  <si>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</si>
  <si>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</si>
  <si>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</si>
  <si>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</si>
  <si>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</si>
  <si>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</si>
  <si>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</si>
  <si>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</si>
  <si>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</si>
  <si>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</si>
  <si>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</si>
  <si>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</si>
  <si>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</si>
  <si>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</si>
  <si>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</si>
  <si>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</si>
  <si>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</si>
  <si>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</si>
  <si>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</si>
  <si>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</si>
  <si>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</si>
  <si>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</si>
  <si>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</si>
  <si>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</si>
  <si>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</si>
  <si>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</si>
  <si>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</si>
  <si>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</si>
  <si>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</si>
  <si>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</si>
  <si>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</si>
  <si>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</si>
  <si>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</si>
  <si>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</si>
  <si>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</si>
  <si>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</si>
  <si>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</si>
  <si>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</si>
  <si>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</si>
  <si>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</si>
  <si>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</si>
  <si>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</si>
  <si>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</si>
  <si>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</si>
  <si>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</si>
  <si>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</si>
  <si>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</si>
  <si>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</si>
  <si>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</si>
  <si>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</si>
  <si>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</si>
  <si>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</si>
  <si>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</si>
  <si>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</si>
  <si>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</si>
  <si>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</si>
  <si>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</si>
  <si>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</si>
  <si>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</si>
  <si>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</si>
  <si>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</si>
  <si>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</si>
  <si>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</si>
  <si>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</si>
  <si>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</si>
  <si>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</si>
  <si>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</si>
  <si>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</si>
  <si>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</si>
  <si>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</si>
  <si>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</si>
  <si>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</si>
  <si>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</si>
  <si>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</si>
  <si>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</si>
  <si>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</si>
  <si>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</si>
  <si>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</si>
  <si>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</si>
  <si>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</si>
  <si>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</si>
  <si>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</si>
  <si>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</si>
  <si>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</si>
  <si>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</si>
  <si>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</si>
  <si>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</si>
  <si>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</si>
  <si>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</si>
  <si>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</si>
  <si>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</si>
  <si>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</si>
  <si>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</si>
  <si>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</si>
  <si>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</si>
  <si>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</si>
  <si>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</si>
  <si>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</si>
  <si>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</si>
  <si>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</si>
  <si>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</si>
  <si>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</si>
  <si>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</si>
  <si>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</si>
  <si>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</si>
  <si>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</si>
  <si>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</si>
  <si>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</si>
  <si>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</si>
  <si>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</si>
  <si>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</si>
  <si>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</si>
  <si>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</si>
  <si>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</si>
  <si>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</si>
  <si>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</si>
  <si>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</si>
  <si>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</si>
  <si>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</si>
  <si>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</si>
  <si>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</si>
  <si>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</si>
  <si>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</si>
  <si>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</si>
  <si>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</si>
  <si>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</si>
  <si>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</si>
  <si>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</si>
  <si>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</si>
  <si>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</si>
  <si>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</si>
  <si>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</si>
  <si>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</si>
  <si>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</si>
  <si>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</si>
  <si>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</si>
  <si>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</si>
  <si>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</si>
  <si>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</si>
  <si>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</si>
  <si>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</si>
  <si>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</si>
  <si>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</si>
  <si>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</si>
  <si>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</si>
  <si>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</si>
  <si>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</si>
  <si>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</si>
  <si>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</si>
  <si>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</si>
  <si>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</si>
  <si>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</si>
  <si>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</si>
  <si>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</si>
  <si>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</si>
  <si>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</si>
  <si>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</si>
  <si>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</si>
  <si>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</si>
  <si>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</si>
  <si>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</si>
  <si>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</si>
  <si>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</si>
  <si>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</si>
  <si>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</si>
  <si>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</si>
  <si>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</si>
  <si>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</si>
  <si>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</si>
  <si>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</si>
  <si>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</si>
  <si>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</si>
  <si>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</si>
  <si>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</si>
  <si>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</si>
  <si>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</si>
  <si>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</si>
  <si>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</si>
  <si>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</si>
  <si>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</si>
  <si>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</si>
  <si>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</si>
  <si>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</si>
  <si>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</si>
  <si>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</si>
  <si>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</si>
  <si>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</si>
  <si>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</si>
  <si>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</si>
  <si>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</si>
  <si>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</si>
  <si>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</si>
  <si>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</si>
  <si>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</si>
  <si>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</si>
  <si>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</si>
  <si>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</si>
  <si>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</si>
  <si>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</si>
  <si>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</si>
  <si>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</si>
  <si>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</si>
  <si>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</si>
  <si>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</si>
  <si>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</si>
  <si>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</si>
  <si>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</si>
  <si>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</si>
  <si>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</si>
  <si>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</si>
  <si>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</si>
  <si>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</si>
  <si>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</si>
  <si>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</si>
  <si>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</si>
  <si>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</si>
  <si>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</si>
  <si>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</si>
  <si>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</si>
  <si>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</si>
  <si>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</si>
  <si>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</si>
  <si>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</si>
  <si>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</si>
  <si>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</si>
  <si>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</si>
  <si>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</si>
  <si>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</si>
  <si>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</si>
  <si>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</si>
  <si>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</si>
  <si>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</si>
  <si>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</si>
  <si>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</si>
  <si>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</si>
  <si>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</si>
  <si>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</si>
  <si>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</si>
  <si>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</si>
  <si>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</si>
  <si>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</si>
  <si>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</si>
  <si>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</si>
  <si>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</si>
  <si>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</si>
  <si>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</si>
  <si>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</si>
  <si>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</si>
  <si>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</si>
  <si>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</si>
  <si>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</si>
  <si>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</si>
  <si>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</si>
  <si>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</si>
  <si>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</si>
  <si>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</si>
  <si>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</si>
  <si>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</si>
  <si>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</si>
  <si>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</si>
  <si>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</si>
  <si>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</si>
  <si>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</si>
  <si>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</si>
  <si>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</si>
  <si>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</si>
  <si>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</si>
  <si>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</si>
  <si>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</si>
  <si>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</si>
  <si>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</si>
  <si>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</si>
  <si>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</si>
  <si>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</si>
  <si>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</si>
  <si>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</si>
  <si>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</si>
  <si>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</si>
  <si>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</si>
  <si>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</si>
  <si>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</si>
  <si>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</si>
  <si>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</si>
  <si>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</si>
  <si>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</si>
  <si>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</si>
  <si>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</si>
  <si>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</si>
  <si>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</si>
  <si>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</si>
  <si>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</si>
  <si>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</si>
  <si>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</si>
  <si>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</si>
  <si>
    <t>2013Q3</t>
  </si>
  <si>
    <t>OŠ ali manj</t>
  </si>
  <si>
    <t>2013Q4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</si>
</sst>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2" applyFont="1" applyFill="1" applyBorder="1" applyAlignment="1">
      <alignment horizontal="center" vertical="center" wrapText="1"/>
      <protection/>
    </xf>
    <xf numFmtId="0" fontId="50" fillId="0" borderId="0" xfId="372" applyFont="1">
      <alignment/>
      <protection/>
    </xf>
    <xf numFmtId="0" fontId="0" fillId="0" borderId="0" xfId="431" applyFont="1">
      <alignment/>
      <protection/>
    </xf>
    <xf numFmtId="0" fontId="0" fillId="33" borderId="10" xfId="431" applyFont="1" applyFill="1" applyBorder="1" applyAlignment="1">
      <alignment horizontal="center" vertical="center"/>
      <protection/>
    </xf>
    <xf numFmtId="0" fontId="0" fillId="2" borderId="10" xfId="431" applyFont="1" applyFill="1" applyBorder="1" applyAlignment="1">
      <alignment horizontal="center" vertical="center"/>
      <protection/>
    </xf>
    <xf numFmtId="0" fontId="0" fillId="2" borderId="10" xfId="431" applyFont="1" applyFill="1" applyBorder="1" applyAlignment="1">
      <alignment horizontal="center" vertical="center" wrapText="1"/>
      <protection/>
    </xf>
    <xf numFmtId="17" fontId="0" fillId="0" borderId="0" xfId="431" applyNumberFormat="1" applyFont="1">
      <alignment/>
      <protection/>
    </xf>
    <xf numFmtId="2" fontId="0" fillId="0" borderId="0" xfId="431" applyNumberFormat="1" applyFont="1">
      <alignment/>
      <protection/>
    </xf>
    <xf numFmtId="0" fontId="0" fillId="33" borderId="10" xfId="431" applyFont="1" applyFill="1" applyBorder="1" applyAlignment="1">
      <alignment horizontal="center" vertical="center" wrapText="1"/>
      <protection/>
    </xf>
    <xf numFmtId="2" fontId="0" fillId="0" borderId="0" xfId="431" applyNumberFormat="1" applyFont="1" applyAlignment="1">
      <alignment horizontal="right"/>
      <protection/>
    </xf>
    <xf numFmtId="0" fontId="0" fillId="0" borderId="0" xfId="431" applyFont="1" applyFill="1">
      <alignment/>
      <protection/>
    </xf>
    <xf numFmtId="0" fontId="0" fillId="34" borderId="10" xfId="431" applyFont="1" applyFill="1" applyBorder="1" applyAlignment="1">
      <alignment horizontal="center" vertical="center" wrapText="1"/>
      <protection/>
    </xf>
    <xf numFmtId="180" fontId="0" fillId="0" borderId="0" xfId="431" applyNumberFormat="1" applyFont="1">
      <alignment/>
      <protection/>
    </xf>
    <xf numFmtId="181" fontId="0" fillId="0" borderId="0" xfId="431" applyNumberFormat="1" applyFont="1">
      <alignment/>
      <protection/>
    </xf>
    <xf numFmtId="0" fontId="95" fillId="0" borderId="0" xfId="366" applyFont="1">
      <alignment/>
      <protection/>
    </xf>
    <xf numFmtId="0" fontId="95" fillId="33" borderId="10" xfId="366" applyFont="1" applyFill="1" applyBorder="1" applyAlignment="1">
      <alignment horizontal="center" vertical="center"/>
      <protection/>
    </xf>
    <xf numFmtId="0" fontId="95" fillId="2" borderId="10" xfId="366" applyFont="1" applyFill="1" applyBorder="1" applyAlignment="1">
      <alignment horizontal="center" vertical="center" wrapText="1"/>
      <protection/>
    </xf>
    <xf numFmtId="0" fontId="50" fillId="0" borderId="0" xfId="372" applyFont="1" applyAlignment="1">
      <alignment wrapText="1"/>
      <protection/>
    </xf>
    <xf numFmtId="3" fontId="50" fillId="0" borderId="0" xfId="372" applyNumberFormat="1" applyFont="1" applyAlignment="1">
      <alignment horizontal="right"/>
      <protection/>
    </xf>
    <xf numFmtId="3" fontId="50" fillId="0" borderId="0" xfId="372" applyNumberFormat="1" applyFont="1" applyFill="1" applyAlignment="1">
      <alignment horizontal="right"/>
      <protection/>
    </xf>
    <xf numFmtId="0" fontId="50" fillId="33" borderId="10" xfId="372" applyFont="1" applyFill="1" applyBorder="1" applyAlignment="1">
      <alignment horizontal="center" vertical="center"/>
      <protection/>
    </xf>
    <xf numFmtId="3" fontId="52" fillId="22" borderId="10" xfId="372" applyNumberFormat="1" applyFont="1" applyFill="1" applyBorder="1" applyAlignment="1">
      <alignment horizontal="center" vertical="center" wrapText="1"/>
      <protection/>
    </xf>
    <xf numFmtId="3" fontId="52" fillId="8" borderId="10" xfId="372" applyNumberFormat="1" applyFont="1" applyFill="1" applyBorder="1" applyAlignment="1">
      <alignment horizontal="center" vertical="center" wrapText="1"/>
      <protection/>
    </xf>
    <xf numFmtId="3" fontId="50" fillId="2" borderId="10" xfId="372" applyNumberFormat="1" applyFont="1" applyFill="1" applyBorder="1" applyAlignment="1">
      <alignment horizontal="center" vertical="center" wrapText="1"/>
      <protection/>
    </xf>
    <xf numFmtId="3" fontId="50" fillId="0" borderId="0" xfId="372" applyNumberFormat="1" applyFont="1" applyFill="1">
      <alignment/>
      <protection/>
    </xf>
    <xf numFmtId="17" fontId="50" fillId="0" borderId="0" xfId="372" applyNumberFormat="1" applyFont="1" applyAlignment="1">
      <alignment horizontal="right" vertical="center"/>
      <protection/>
    </xf>
    <xf numFmtId="1" fontId="50" fillId="0" borderId="0" xfId="372" applyNumberFormat="1" applyFont="1">
      <alignment/>
      <protection/>
    </xf>
    <xf numFmtId="3" fontId="50" fillId="0" borderId="0" xfId="372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6" applyFont="1" applyFill="1" applyBorder="1" applyAlignment="1">
      <alignment horizontal="center" vertical="center"/>
      <protection/>
    </xf>
    <xf numFmtId="0" fontId="95" fillId="14" borderId="10" xfId="366" applyFont="1" applyFill="1" applyBorder="1" applyAlignment="1">
      <alignment horizontal="center" vertical="center" wrapText="1"/>
      <protection/>
    </xf>
    <xf numFmtId="0" fontId="95" fillId="8" borderId="10" xfId="366" applyFont="1" applyFill="1" applyBorder="1" applyAlignment="1">
      <alignment horizontal="center" vertical="center" wrapText="1"/>
      <protection/>
    </xf>
    <xf numFmtId="17" fontId="50" fillId="0" borderId="0" xfId="366" applyNumberFormat="1" applyFont="1" applyFill="1" quotePrefix="1">
      <alignment/>
      <protection/>
    </xf>
    <xf numFmtId="183" fontId="50" fillId="0" borderId="0" xfId="366" applyNumberFormat="1" applyFont="1" applyAlignment="1">
      <alignment horizontal="right"/>
      <protection/>
    </xf>
    <xf numFmtId="183" fontId="53" fillId="0" borderId="0" xfId="366" applyNumberFormat="1" applyFont="1" applyAlignment="1">
      <alignment horizontal="right"/>
      <protection/>
    </xf>
    <xf numFmtId="183" fontId="95" fillId="0" borderId="0" xfId="366" applyNumberFormat="1" applyFont="1" applyAlignment="1">
      <alignment horizontal="right"/>
      <protection/>
    </xf>
    <xf numFmtId="0" fontId="50" fillId="14" borderId="10" xfId="366" applyFont="1" applyFill="1" applyBorder="1" applyAlignment="1">
      <alignment horizontal="center" vertical="center" wrapText="1"/>
      <protection/>
    </xf>
    <xf numFmtId="0" fontId="50" fillId="2" borderId="10" xfId="36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2" applyFont="1">
      <alignment/>
      <protection/>
    </xf>
    <xf numFmtId="181" fontId="54" fillId="0" borderId="0" xfId="372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6" applyFont="1">
      <alignment/>
      <protection/>
    </xf>
    <xf numFmtId="0" fontId="96" fillId="0" borderId="0" xfId="366" applyFont="1" applyAlignment="1" applyProtection="1">
      <alignment horizontal="left"/>
      <protection locked="0"/>
    </xf>
    <xf numFmtId="0" fontId="0" fillId="33" borderId="10" xfId="366" applyFont="1" applyFill="1" applyBorder="1" applyAlignment="1">
      <alignment horizontal="center" vertical="center"/>
      <protection/>
    </xf>
    <xf numFmtId="0" fontId="54" fillId="0" borderId="0" xfId="366" applyFont="1" applyAlignment="1">
      <alignment wrapText="1"/>
      <protection/>
    </xf>
    <xf numFmtId="17" fontId="54" fillId="0" borderId="0" xfId="366" applyNumberFormat="1" applyFont="1" applyFill="1" applyAlignment="1" quotePrefix="1">
      <alignment vertical="center"/>
      <protection/>
    </xf>
    <xf numFmtId="3" fontId="0" fillId="0" borderId="0" xfId="366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2" applyNumberFormat="1" applyFont="1">
      <alignment/>
      <protection/>
    </xf>
    <xf numFmtId="0" fontId="54" fillId="33" borderId="10" xfId="372" applyFont="1" applyFill="1" applyBorder="1" applyAlignment="1">
      <alignment horizontal="center" vertical="center"/>
      <protection/>
    </xf>
    <xf numFmtId="0" fontId="54" fillId="2" borderId="10" xfId="37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31" applyFont="1">
      <alignment/>
      <protection/>
    </xf>
    <xf numFmtId="2" fontId="2" fillId="0" borderId="0" xfId="431" applyNumberFormat="1" applyFont="1">
      <alignment/>
      <protection/>
    </xf>
    <xf numFmtId="0" fontId="95" fillId="14" borderId="10" xfId="366" applyFont="1" applyFill="1" applyBorder="1" applyAlignment="1" applyProtection="1">
      <alignment horizontal="center" vertical="center" wrapText="1"/>
      <protection locked="0"/>
    </xf>
    <xf numFmtId="0" fontId="95" fillId="8" borderId="10" xfId="366" applyFont="1" applyFill="1" applyBorder="1" applyAlignment="1">
      <alignment horizontal="center" vertical="center"/>
      <protection/>
    </xf>
    <xf numFmtId="0" fontId="50" fillId="8" borderId="10" xfId="366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6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6" applyFont="1" applyFill="1" applyBorder="1" applyAlignment="1">
      <alignment horizontal="center" vertical="center" wrapText="1"/>
      <protection/>
    </xf>
    <xf numFmtId="0" fontId="0" fillId="34" borderId="10" xfId="366" applyFont="1" applyFill="1" applyBorder="1" applyAlignment="1">
      <alignment horizontal="center" vertical="center" wrapText="1"/>
      <protection/>
    </xf>
    <xf numFmtId="17" fontId="54" fillId="0" borderId="0" xfId="366" applyNumberFormat="1" applyFont="1" applyFill="1" applyAlignment="1" quotePrefix="1">
      <alignment horizontal="right" vertical="center"/>
      <protection/>
    </xf>
    <xf numFmtId="180" fontId="0" fillId="0" borderId="0" xfId="366" applyNumberFormat="1" applyFont="1">
      <alignment/>
      <protection/>
    </xf>
    <xf numFmtId="0" fontId="0" fillId="33" borderId="10" xfId="366" applyFont="1" applyFill="1" applyBorder="1" applyAlignment="1">
      <alignment horizontal="center" vertical="center" wrapText="1"/>
      <protection/>
    </xf>
    <xf numFmtId="17" fontId="54" fillId="0" borderId="0" xfId="366" applyNumberFormat="1" applyFont="1" applyFill="1" quotePrefix="1">
      <alignment/>
      <protection/>
    </xf>
    <xf numFmtId="0" fontId="98" fillId="0" borderId="0" xfId="366" applyFont="1">
      <alignment/>
      <protection/>
    </xf>
    <xf numFmtId="0" fontId="0" fillId="34" borderId="10" xfId="366" applyFont="1" applyFill="1" applyBorder="1" applyAlignment="1" applyProtection="1">
      <alignment horizontal="center" vertical="center"/>
      <protection locked="0"/>
    </xf>
    <xf numFmtId="0" fontId="0" fillId="34" borderId="10" xfId="366" applyFont="1" applyFill="1" applyBorder="1" applyAlignment="1">
      <alignment horizontal="center" vertical="center"/>
      <protection/>
    </xf>
    <xf numFmtId="180" fontId="0" fillId="0" borderId="0" xfId="366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60" applyFont="1" applyAlignment="1" applyProtection="1">
      <alignment horizontal="right"/>
      <protection locked="0"/>
    </xf>
    <xf numFmtId="0" fontId="61" fillId="0" borderId="0" xfId="356" applyFont="1" applyAlignment="1" applyProtection="1">
      <alignment horizontal="right"/>
      <protection locked="0"/>
    </xf>
    <xf numFmtId="0" fontId="54" fillId="8" borderId="10" xfId="372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2" applyNumberFormat="1" applyFont="1" applyAlignment="1" applyProtection="1">
      <alignment horizontal="right" vertical="center"/>
      <protection locked="0"/>
    </xf>
    <xf numFmtId="180" fontId="54" fillId="0" borderId="0" xfId="372" applyNumberFormat="1" applyFont="1" applyAlignment="1" applyProtection="1">
      <alignment horizontal="right"/>
      <protection locked="0"/>
    </xf>
    <xf numFmtId="180" fontId="54" fillId="0" borderId="0" xfId="372" applyNumberFormat="1" applyFont="1">
      <alignment/>
      <protection/>
    </xf>
    <xf numFmtId="17" fontId="54" fillId="0" borderId="0" xfId="372" applyNumberFormat="1" applyFont="1" applyFill="1" quotePrefix="1">
      <alignment/>
      <protection/>
    </xf>
    <xf numFmtId="0" fontId="54" fillId="0" borderId="0" xfId="465" applyFont="1">
      <alignment/>
      <protection/>
    </xf>
    <xf numFmtId="0" fontId="54" fillId="33" borderId="10" xfId="465" applyFont="1" applyFill="1" applyBorder="1" applyAlignment="1">
      <alignment horizontal="center" vertical="center"/>
      <protection/>
    </xf>
    <xf numFmtId="0" fontId="54" fillId="2" borderId="10" xfId="465" applyFont="1" applyFill="1" applyBorder="1" applyAlignment="1" applyProtection="1">
      <alignment horizontal="center" vertical="center" wrapText="1"/>
      <protection/>
    </xf>
    <xf numFmtId="0" fontId="54" fillId="0" borderId="0" xfId="465" applyFont="1" applyAlignment="1">
      <alignment wrapText="1"/>
      <protection/>
    </xf>
    <xf numFmtId="17" fontId="54" fillId="0" borderId="0" xfId="465" applyNumberFormat="1" applyFont="1" applyFill="1" quotePrefix="1">
      <alignment/>
      <protection/>
    </xf>
    <xf numFmtId="180" fontId="54" fillId="0" borderId="0" xfId="465" applyNumberFormat="1" applyFont="1">
      <alignment/>
      <protection/>
    </xf>
    <xf numFmtId="182" fontId="54" fillId="0" borderId="0" xfId="46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31" applyFont="1">
      <alignment/>
      <protection/>
    </xf>
    <xf numFmtId="3" fontId="61" fillId="0" borderId="0" xfId="431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31" applyNumberFormat="1" applyFont="1" applyFill="1">
      <alignment/>
      <protection/>
    </xf>
    <xf numFmtId="181" fontId="95" fillId="0" borderId="0" xfId="366" applyNumberFormat="1" applyFont="1">
      <alignment/>
      <protection/>
    </xf>
    <xf numFmtId="181" fontId="95" fillId="0" borderId="0" xfId="366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6" applyNumberFormat="1" applyFont="1">
      <alignment/>
      <protection/>
    </xf>
    <xf numFmtId="2" fontId="61" fillId="0" borderId="0" xfId="565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31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31" applyNumberFormat="1" applyFont="1" applyAlignment="1" quotePrefix="1">
      <alignment horizontal="right"/>
      <protection/>
    </xf>
    <xf numFmtId="2" fontId="61" fillId="0" borderId="0" xfId="562" applyNumberFormat="1" applyAlignment="1" applyProtection="1">
      <alignment horizontal="right"/>
      <protection locked="0"/>
    </xf>
    <xf numFmtId="2" fontId="2" fillId="0" borderId="0" xfId="431" applyNumberFormat="1" applyFont="1" applyAlignment="1" quotePrefix="1">
      <alignment horizontal="right"/>
      <protection/>
    </xf>
    <xf numFmtId="0" fontId="2" fillId="0" borderId="0" xfId="431" applyFont="1" applyAlignment="1" quotePrefix="1">
      <alignment horizontal="right"/>
      <protection/>
    </xf>
    <xf numFmtId="2" fontId="2" fillId="0" borderId="0" xfId="431" applyNumberFormat="1" applyFont="1" applyAlignment="1">
      <alignment horizontal="right"/>
      <protection/>
    </xf>
    <xf numFmtId="0" fontId="2" fillId="0" borderId="0" xfId="431" applyFont="1" applyAlignment="1">
      <alignment horizontal="right"/>
      <protection/>
    </xf>
    <xf numFmtId="2" fontId="61" fillId="0" borderId="0" xfId="568" applyNumberFormat="1" applyAlignment="1" applyProtection="1">
      <alignment horizontal="right"/>
      <protection locked="0"/>
    </xf>
    <xf numFmtId="2" fontId="61" fillId="0" borderId="0" xfId="568" applyNumberFormat="1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80" applyNumberFormat="1" applyAlignment="1" applyProtection="1">
      <alignment horizontal="right"/>
      <protection locked="0"/>
    </xf>
    <xf numFmtId="2" fontId="0" fillId="0" borderId="0" xfId="483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54" applyAlignment="1">
      <alignment horizontal="right"/>
      <protection/>
    </xf>
    <xf numFmtId="0" fontId="61" fillId="0" borderId="0" xfId="454" applyAlignment="1">
      <alignment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19" applyFont="1" applyAlignment="1" applyProtection="1">
      <alignment horizontal="right"/>
      <protection locked="0"/>
    </xf>
    <xf numFmtId="0" fontId="0" fillId="0" borderId="0" xfId="520" applyFont="1" applyAlignment="1" applyProtection="1">
      <alignment horizontal="right"/>
      <protection locked="0"/>
    </xf>
    <xf numFmtId="0" fontId="0" fillId="0" borderId="0" xfId="479" applyFont="1" applyAlignment="1" applyProtection="1">
      <alignment horizontal="right"/>
      <protection locked="0"/>
    </xf>
    <xf numFmtId="0" fontId="0" fillId="0" borderId="0" xfId="425" applyFont="1" applyAlignment="1" applyProtection="1">
      <alignment horizontal="right"/>
      <protection locked="0"/>
    </xf>
    <xf numFmtId="0" fontId="0" fillId="0" borderId="0" xfId="425" applyFont="1" applyFill="1" applyAlignment="1" applyProtection="1">
      <alignment horizontal="right"/>
      <protection locked="0"/>
    </xf>
    <xf numFmtId="2" fontId="0" fillId="0" borderId="0" xfId="462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2" applyFont="1" applyFill="1" applyBorder="1" applyAlignment="1" applyProtection="1">
      <alignment horizontal="center" vertical="center" wrapText="1"/>
      <protection locked="0"/>
    </xf>
    <xf numFmtId="3" fontId="0" fillId="0" borderId="0" xfId="431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69" applyAlignment="1" applyProtection="1">
      <alignment horizontal="right"/>
      <protection locked="0"/>
    </xf>
    <xf numFmtId="0" fontId="0" fillId="0" borderId="0" xfId="569" applyFont="1" applyFill="1" applyAlignment="1" applyProtection="1">
      <alignment horizontal="right"/>
      <protection locked="0"/>
    </xf>
    <xf numFmtId="17" fontId="50" fillId="0" borderId="0" xfId="366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2" applyFont="1" applyFill="1" applyBorder="1" applyAlignment="1" applyProtection="1">
      <alignment horizontal="center" vertical="center" wrapText="1"/>
      <protection locked="0"/>
    </xf>
    <xf numFmtId="0" fontId="0" fillId="2" borderId="10" xfId="366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6" applyNumberFormat="1" applyFont="1" applyFill="1">
      <alignment/>
      <protection/>
    </xf>
    <xf numFmtId="0" fontId="0" fillId="2" borderId="10" xfId="366" applyFont="1" applyFill="1" applyBorder="1" applyAlignment="1">
      <alignment horizontal="center" vertical="center" wrapText="1"/>
      <protection/>
    </xf>
    <xf numFmtId="0" fontId="0" fillId="0" borderId="0" xfId="577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79" applyFont="1" applyFill="1" applyAlignment="1" applyProtection="1">
      <alignment horizontal="right"/>
      <protection locked="0"/>
    </xf>
    <xf numFmtId="0" fontId="0" fillId="0" borderId="0" xfId="431" applyFont="1" applyAlignment="1">
      <alignment horizontal="right"/>
      <protection/>
    </xf>
    <xf numFmtId="0" fontId="0" fillId="0" borderId="0" xfId="370" applyAlignment="1" applyProtection="1">
      <alignment horizontal="right"/>
      <protection locked="0"/>
    </xf>
    <xf numFmtId="0" fontId="0" fillId="0" borderId="0" xfId="406" applyAlignment="1" applyProtection="1">
      <alignment horizontal="right"/>
      <protection locked="0"/>
    </xf>
    <xf numFmtId="0" fontId="0" fillId="0" borderId="0" xfId="406" applyFont="1" applyAlignment="1" applyProtection="1">
      <alignment horizontal="right"/>
      <protection locked="0"/>
    </xf>
    <xf numFmtId="0" fontId="0" fillId="0" borderId="0" xfId="370" applyAlignment="1" applyProtection="1">
      <alignment horizontal="right"/>
      <protection locked="0"/>
    </xf>
    <xf numFmtId="0" fontId="0" fillId="0" borderId="0" xfId="370" applyAlignment="1" applyProtection="1">
      <alignment horizontal="right"/>
      <protection locked="0"/>
    </xf>
    <xf numFmtId="0" fontId="0" fillId="0" borderId="0" xfId="370" applyFont="1" applyAlignment="1" applyProtection="1">
      <alignment horizontal="right"/>
      <protection locked="0"/>
    </xf>
    <xf numFmtId="0" fontId="0" fillId="0" borderId="0" xfId="37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5" fillId="36" borderId="10" xfId="299" applyFont="1" applyFill="1" applyBorder="1" applyAlignment="1">
      <alignment horizontal="center" vertical="center" wrapText="1"/>
      <protection/>
    </xf>
    <xf numFmtId="0" fontId="96" fillId="2" borderId="10" xfId="431" applyFont="1" applyFill="1" applyBorder="1" applyAlignment="1">
      <alignment horizontal="center" vertical="center"/>
      <protection/>
    </xf>
    <xf numFmtId="0" fontId="0" fillId="0" borderId="0" xfId="295" applyFont="1" applyAlignment="1" applyProtection="1">
      <alignment horizontal="right"/>
      <protection locked="0"/>
    </xf>
    <xf numFmtId="0" fontId="0" fillId="0" borderId="0" xfId="295" applyFont="1" applyFill="1" applyAlignment="1" applyProtection="1">
      <alignment horizontal="right"/>
      <protection locked="0"/>
    </xf>
    <xf numFmtId="181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2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6" applyFont="1" applyFill="1" applyBorder="1" applyAlignment="1">
      <alignment horizontal="center" vertical="center" wrapText="1"/>
      <protection/>
    </xf>
    <xf numFmtId="0" fontId="54" fillId="33" borderId="10" xfId="366" applyFont="1" applyFill="1" applyBorder="1" applyAlignment="1" applyProtection="1">
      <alignment horizontal="center" vertical="center"/>
      <protection locked="0"/>
    </xf>
    <xf numFmtId="0" fontId="54" fillId="33" borderId="10" xfId="372" applyFont="1" applyFill="1" applyBorder="1" applyAlignment="1">
      <alignment horizontal="center" vertical="center"/>
      <protection/>
    </xf>
    <xf numFmtId="0" fontId="0" fillId="33" borderId="10" xfId="366" applyFont="1" applyFill="1" applyBorder="1" applyAlignment="1">
      <alignment horizontal="center" vertical="center"/>
      <protection/>
    </xf>
    <xf numFmtId="0" fontId="0" fillId="33" borderId="10" xfId="366" applyFont="1" applyFill="1" applyBorder="1" applyAlignment="1">
      <alignment horizontal="center" vertical="center" wrapText="1"/>
      <protection/>
    </xf>
    <xf numFmtId="0" fontId="50" fillId="33" borderId="10" xfId="372" applyFont="1" applyFill="1" applyBorder="1" applyAlignment="1">
      <alignment horizontal="center" vertical="center"/>
      <protection/>
    </xf>
    <xf numFmtId="3" fontId="50" fillId="33" borderId="10" xfId="372" applyNumberFormat="1" applyFont="1" applyFill="1" applyBorder="1" applyAlignment="1">
      <alignment horizontal="center" vertical="center"/>
      <protection/>
    </xf>
    <xf numFmtId="0" fontId="0" fillId="33" borderId="10" xfId="431" applyFont="1" applyFill="1" applyBorder="1" applyAlignment="1">
      <alignment horizontal="center" vertical="center"/>
      <protection/>
    </xf>
    <xf numFmtId="0" fontId="0" fillId="33" borderId="11" xfId="431" applyFont="1" applyFill="1" applyBorder="1" applyAlignment="1">
      <alignment horizontal="center" vertical="center"/>
      <protection/>
    </xf>
    <xf numFmtId="0" fontId="0" fillId="33" borderId="12" xfId="431" applyFont="1" applyFill="1" applyBorder="1" applyAlignment="1">
      <alignment horizontal="center" vertical="center"/>
      <protection/>
    </xf>
    <xf numFmtId="0" fontId="0" fillId="33" borderId="13" xfId="431" applyFont="1" applyFill="1" applyBorder="1" applyAlignment="1">
      <alignment horizontal="center" vertical="center"/>
      <protection/>
    </xf>
    <xf numFmtId="0" fontId="0" fillId="33" borderId="10" xfId="431" applyFont="1" applyFill="1" applyBorder="1" applyAlignment="1">
      <alignment horizontal="center" vertical="center" wrapText="1"/>
      <protection/>
    </xf>
    <xf numFmtId="0" fontId="95" fillId="33" borderId="10" xfId="366" applyFont="1" applyFill="1" applyBorder="1" applyAlignment="1">
      <alignment horizontal="center" vertical="center"/>
      <protection/>
    </xf>
    <xf numFmtId="0" fontId="95" fillId="0" borderId="0" xfId="366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60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50" xfId="354"/>
    <cellStyle name="Normal 16" xfId="355"/>
    <cellStyle name="Normal 17" xfId="356"/>
    <cellStyle name="Normal 17 2" xfId="357"/>
    <cellStyle name="Normal 17 3" xfId="358"/>
    <cellStyle name="Normal 174" xfId="359"/>
    <cellStyle name="Normal 18" xfId="360"/>
    <cellStyle name="Normal 18 2" xfId="361"/>
    <cellStyle name="Normal 18 3" xfId="362"/>
    <cellStyle name="Normal 19" xfId="363"/>
    <cellStyle name="Normal 19 2" xfId="364"/>
    <cellStyle name="Normal 19 3" xfId="365"/>
    <cellStyle name="Normal 2" xfId="366"/>
    <cellStyle name="Normal 2 10" xfId="367"/>
    <cellStyle name="Normal 2 11" xfId="368"/>
    <cellStyle name="Normal 2 12" xfId="369"/>
    <cellStyle name="Normal 2 13" xfId="370"/>
    <cellStyle name="Normal 2 14" xfId="371"/>
    <cellStyle name="Normal 2 2" xfId="372"/>
    <cellStyle name="Normal 2 2 2" xfId="373"/>
    <cellStyle name="Normal 2 2 2 2" xfId="374"/>
    <cellStyle name="Normal 2 2 2 2 2" xfId="375"/>
    <cellStyle name="Normal 2 2 2 2 3" xfId="376"/>
    <cellStyle name="Normal 2 2 2 2 4" xfId="377"/>
    <cellStyle name="Normal 2 2 2 3" xfId="378"/>
    <cellStyle name="Normal 2 2 2 4" xfId="379"/>
    <cellStyle name="Normal 2 2 2 5" xfId="380"/>
    <cellStyle name="Normal 2 2 2 6" xfId="381"/>
    <cellStyle name="Normal 2 2 3" xfId="382"/>
    <cellStyle name="Normal 2 2 4" xfId="383"/>
    <cellStyle name="Normal 2 2 5" xfId="384"/>
    <cellStyle name="Normal 2 2 6" xfId="385"/>
    <cellStyle name="Normal 2 2 7" xfId="386"/>
    <cellStyle name="Normal 2 3" xfId="387"/>
    <cellStyle name="Normal 2 3 2" xfId="388"/>
    <cellStyle name="Normal 2 3 2 2" xfId="389"/>
    <cellStyle name="Normal 2 3 3" xfId="390"/>
    <cellStyle name="Normal 2 3 4" xfId="391"/>
    <cellStyle name="Normal 2 4" xfId="392"/>
    <cellStyle name="Normal 2 5" xfId="393"/>
    <cellStyle name="Normal 2 6" xfId="394"/>
    <cellStyle name="Normal 2 7" xfId="395"/>
    <cellStyle name="Normal 2 7 2" xfId="396"/>
    <cellStyle name="Normal 2 8" xfId="397"/>
    <cellStyle name="Normal 2 9" xfId="398"/>
    <cellStyle name="Normal 20" xfId="399"/>
    <cellStyle name="Normal 20 2" xfId="400"/>
    <cellStyle name="Normal 20 3" xfId="401"/>
    <cellStyle name="Normal 205" xfId="402"/>
    <cellStyle name="Normal 21" xfId="403"/>
    <cellStyle name="Normal 21 2" xfId="404"/>
    <cellStyle name="Normal 21 3" xfId="405"/>
    <cellStyle name="Normal 212" xfId="406"/>
    <cellStyle name="Normal 22" xfId="407"/>
    <cellStyle name="Normal 22 2" xfId="408"/>
    <cellStyle name="Normal 22 3" xfId="409"/>
    <cellStyle name="Normal 23" xfId="410"/>
    <cellStyle name="Normal 23 2" xfId="411"/>
    <cellStyle name="Normal 23 3" xfId="412"/>
    <cellStyle name="Normal 24" xfId="413"/>
    <cellStyle name="Normal 24 2" xfId="414"/>
    <cellStyle name="Normal 24 3" xfId="415"/>
    <cellStyle name="Normal 25" xfId="416"/>
    <cellStyle name="Normal 25 2" xfId="417"/>
    <cellStyle name="Normal 25 3" xfId="418"/>
    <cellStyle name="Normal 26" xfId="419"/>
    <cellStyle name="Normal 26 2" xfId="420"/>
    <cellStyle name="Normal 26 3" xfId="421"/>
    <cellStyle name="Normal 27" xfId="422"/>
    <cellStyle name="Normal 27 2" xfId="423"/>
    <cellStyle name="Normal 27 3" xfId="424"/>
    <cellStyle name="Normal 28" xfId="425"/>
    <cellStyle name="Normal 28 2" xfId="426"/>
    <cellStyle name="Normal 28 3" xfId="427"/>
    <cellStyle name="Normal 29" xfId="428"/>
    <cellStyle name="Normal 29 2" xfId="429"/>
    <cellStyle name="Normal 29 3" xfId="430"/>
    <cellStyle name="Normal 3" xfId="431"/>
    <cellStyle name="Normal 3 2" xfId="432"/>
    <cellStyle name="Normal 3 2 2" xfId="433"/>
    <cellStyle name="Normal 3 2 2 2" xfId="434"/>
    <cellStyle name="Normal 3 2 3" xfId="435"/>
    <cellStyle name="Normal 3 2 3 2" xfId="436"/>
    <cellStyle name="Normal 3 3" xfId="437"/>
    <cellStyle name="Normal 3 3 2" xfId="438"/>
    <cellStyle name="Normal 3 3 3" xfId="439"/>
    <cellStyle name="Normal 3 4" xfId="440"/>
    <cellStyle name="Normal 3 5" xfId="441"/>
    <cellStyle name="Normal 3 6" xfId="442"/>
    <cellStyle name="Normal 3 7" xfId="443"/>
    <cellStyle name="Normal 3 8" xfId="444"/>
    <cellStyle name="Normal 30" xfId="445"/>
    <cellStyle name="Normal 30 2" xfId="446"/>
    <cellStyle name="Normal 30 3" xfId="447"/>
    <cellStyle name="Normal 31" xfId="448"/>
    <cellStyle name="Normal 31 2" xfId="449"/>
    <cellStyle name="Normal 31 3" xfId="450"/>
    <cellStyle name="Normal 32" xfId="451"/>
    <cellStyle name="Normal 32 2" xfId="452"/>
    <cellStyle name="Normal 32 3" xfId="453"/>
    <cellStyle name="Normal 33" xfId="454"/>
    <cellStyle name="Normal 33 2" xfId="455"/>
    <cellStyle name="Normal 33 3" xfId="456"/>
    <cellStyle name="Normal 34" xfId="457"/>
    <cellStyle name="Normal 34 2" xfId="458"/>
    <cellStyle name="Normal 34 3" xfId="459"/>
    <cellStyle name="Normal 35" xfId="460"/>
    <cellStyle name="Normal 36" xfId="461"/>
    <cellStyle name="Normal 37" xfId="462"/>
    <cellStyle name="Normal 38" xfId="463"/>
    <cellStyle name="Normal 39" xfId="464"/>
    <cellStyle name="Normal 4" xfId="465"/>
    <cellStyle name="Normal 4 2" xfId="466"/>
    <cellStyle name="Normal 4 2 2" xfId="467"/>
    <cellStyle name="Normal 4 2 3" xfId="468"/>
    <cellStyle name="Normal 4 2 4" xfId="469"/>
    <cellStyle name="Normal 4 2 5" xfId="470"/>
    <cellStyle name="Normal 4 3" xfId="471"/>
    <cellStyle name="Normal 4 3 2" xfId="472"/>
    <cellStyle name="Normal 4 4" xfId="473"/>
    <cellStyle name="Normal 4 5" xfId="474"/>
    <cellStyle name="Normal 4 6" xfId="475"/>
    <cellStyle name="Normal 4 7" xfId="476"/>
    <cellStyle name="Normal 40" xfId="477"/>
    <cellStyle name="Normal 41" xfId="478"/>
    <cellStyle name="Normal 42" xfId="479"/>
    <cellStyle name="Normal 43" xfId="480"/>
    <cellStyle name="Normal 43 2" xfId="481"/>
    <cellStyle name="Normal 43 3" xfId="482"/>
    <cellStyle name="Normal 44" xfId="483"/>
    <cellStyle name="Normal 44 2" xfId="484"/>
    <cellStyle name="Normal 44 3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 6" xfId="496"/>
    <cellStyle name="Normal 5 7" xfId="497"/>
    <cellStyle name="Normal 5 8" xfId="498"/>
    <cellStyle name="Normal 50" xfId="499"/>
    <cellStyle name="Normal 51" xfId="500"/>
    <cellStyle name="Normal 52" xfId="501"/>
    <cellStyle name="Normal 53" xfId="502"/>
    <cellStyle name="Normal 54" xfId="503"/>
    <cellStyle name="Normal 55" xfId="504"/>
    <cellStyle name="Normal 56" xfId="505"/>
    <cellStyle name="Normal 57" xfId="506"/>
    <cellStyle name="Normal 58" xfId="507"/>
    <cellStyle name="Normal 59" xfId="508"/>
    <cellStyle name="Normal 6" xfId="509"/>
    <cellStyle name="Normal 6 2" xfId="510"/>
    <cellStyle name="Normal 6 2 2" xfId="511"/>
    <cellStyle name="Normal 6 3" xfId="512"/>
    <cellStyle name="Normal 6 4" xfId="513"/>
    <cellStyle name="Normal 6 5" xfId="514"/>
    <cellStyle name="Normal 60" xfId="515"/>
    <cellStyle name="Normal 61" xfId="516"/>
    <cellStyle name="Normal 62" xfId="517"/>
    <cellStyle name="Normal 63" xfId="518"/>
    <cellStyle name="Normal 64" xfId="519"/>
    <cellStyle name="Normal 65" xfId="520"/>
    <cellStyle name="Normal 66" xfId="521"/>
    <cellStyle name="Normal 67" xfId="522"/>
    <cellStyle name="Normal 68" xfId="523"/>
    <cellStyle name="Normal 69" xfId="524"/>
    <cellStyle name="Normal 7" xfId="525"/>
    <cellStyle name="Normal 7 2" xfId="526"/>
    <cellStyle name="Normal 7 2 2" xfId="527"/>
    <cellStyle name="Normal 7 2 3" xfId="528"/>
    <cellStyle name="Normal 7 3" xfId="529"/>
    <cellStyle name="Normal 7 4" xfId="530"/>
    <cellStyle name="Normal 70" xfId="531"/>
    <cellStyle name="Normal 70 2" xfId="532"/>
    <cellStyle name="Normal 70 3" xfId="533"/>
    <cellStyle name="Normal 71" xfId="534"/>
    <cellStyle name="Normal 71 2" xfId="535"/>
    <cellStyle name="Normal 71 3" xfId="536"/>
    <cellStyle name="Normal 72" xfId="537"/>
    <cellStyle name="Normal 72 2" xfId="538"/>
    <cellStyle name="Normal 72 3" xfId="539"/>
    <cellStyle name="Normal 73" xfId="540"/>
    <cellStyle name="Normal 74" xfId="541"/>
    <cellStyle name="Normal 75" xfId="542"/>
    <cellStyle name="Normal 76" xfId="543"/>
    <cellStyle name="Normal 77" xfId="544"/>
    <cellStyle name="Normal 78" xfId="545"/>
    <cellStyle name="Normal 79" xfId="546"/>
    <cellStyle name="Normal 8" xfId="547"/>
    <cellStyle name="Normal 8 2" xfId="548"/>
    <cellStyle name="Normal 8 2 2" xfId="549"/>
    <cellStyle name="Normal 8 2 3" xfId="550"/>
    <cellStyle name="Normal 8 3" xfId="551"/>
    <cellStyle name="Normal 8 4" xfId="552"/>
    <cellStyle name="Normal 80" xfId="553"/>
    <cellStyle name="Normal 81" xfId="554"/>
    <cellStyle name="Normal 82" xfId="555"/>
    <cellStyle name="Normal 83" xfId="556"/>
    <cellStyle name="Normal 84" xfId="557"/>
    <cellStyle name="Normal 84 2" xfId="558"/>
    <cellStyle name="Normal 84 3" xfId="559"/>
    <cellStyle name="Normal 85" xfId="560"/>
    <cellStyle name="Normal 86" xfId="561"/>
    <cellStyle name="Normal 87" xfId="562"/>
    <cellStyle name="Normal 87 2" xfId="563"/>
    <cellStyle name="Normal 87 3" xfId="564"/>
    <cellStyle name="Normal 88" xfId="565"/>
    <cellStyle name="Normal 88 2" xfId="566"/>
    <cellStyle name="Normal 88 3" xfId="567"/>
    <cellStyle name="Normal 89" xfId="568"/>
    <cellStyle name="Normal 89 2" xfId="569"/>
    <cellStyle name="Normal 89 3" xfId="570"/>
    <cellStyle name="Normal 9" xfId="571"/>
    <cellStyle name="Normal 9 2" xfId="572"/>
    <cellStyle name="Normal 90" xfId="573"/>
    <cellStyle name="Normal 91" xfId="574"/>
    <cellStyle name="Normal 92" xfId="575"/>
    <cellStyle name="Normal 93" xfId="576"/>
    <cellStyle name="Normal 94" xfId="577"/>
    <cellStyle name="Normal 95" xfId="578"/>
    <cellStyle name="Normal 96" xfId="579"/>
    <cellStyle name="Normal 97" xfId="580"/>
    <cellStyle name="Normal 98" xfId="581"/>
    <cellStyle name="Normal 99" xfId="582"/>
    <cellStyle name="Note" xfId="583"/>
    <cellStyle name="Note 2" xfId="584"/>
    <cellStyle name="Note 2 2" xfId="585"/>
    <cellStyle name="Note 3" xfId="586"/>
    <cellStyle name="Note 3 2" xfId="587"/>
    <cellStyle name="Note 4" xfId="588"/>
    <cellStyle name="Note 4 2" xfId="589"/>
    <cellStyle name="Output" xfId="590"/>
    <cellStyle name="Output 2" xfId="591"/>
    <cellStyle name="Output 2 2" xfId="592"/>
    <cellStyle name="Output 3" xfId="593"/>
    <cellStyle name="Output 3 2" xfId="594"/>
    <cellStyle name="Output 4" xfId="595"/>
    <cellStyle name="Output 4 2" xfId="596"/>
    <cellStyle name="Percent" xfId="597"/>
    <cellStyle name="Title" xfId="598"/>
    <cellStyle name="Title 2" xfId="599"/>
    <cellStyle name="Title 2 2" xfId="600"/>
    <cellStyle name="Title 3" xfId="601"/>
    <cellStyle name="Title 3 2" xfId="602"/>
    <cellStyle name="Total" xfId="603"/>
    <cellStyle name="Total 2" xfId="604"/>
    <cellStyle name="Total 2 2" xfId="605"/>
    <cellStyle name="Total 3" xfId="606"/>
    <cellStyle name="Total 3 2" xfId="607"/>
    <cellStyle name="Total 4" xfId="608"/>
    <cellStyle name="Total 4 2" xfId="609"/>
    <cellStyle name="Warning Text" xfId="610"/>
    <cellStyle name="Warning Text 2" xfId="611"/>
    <cellStyle name="Warning Text 2 2" xfId="612"/>
    <cellStyle name="Warning Text 3" xfId="613"/>
    <cellStyle name="Warning Text 3 2" xfId="614"/>
    <cellStyle name="Warning Text 4" xfId="615"/>
    <cellStyle name="Warning Text 4 2" xfId="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7" sqref="C7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12">
        <f ca="1">NOW()</f>
        <v>41792.59880231482</v>
      </c>
      <c r="C2" s="212"/>
      <c r="D2" s="212"/>
      <c r="E2" s="212"/>
      <c r="F2" s="212"/>
      <c r="G2" s="212"/>
      <c r="H2" s="212"/>
      <c r="I2" s="212"/>
      <c r="J2" s="212"/>
    </row>
    <row r="3" ht="7.5" customHeight="1"/>
    <row r="4" spans="2:11" ht="15">
      <c r="B4" s="6" t="s">
        <v>24</v>
      </c>
      <c r="C4" s="1" t="s">
        <v>305</v>
      </c>
      <c r="D4" s="1" t="s">
        <v>176</v>
      </c>
      <c r="E4" s="6" t="s">
        <v>36</v>
      </c>
      <c r="F4" s="1" t="s">
        <v>338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412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375</v>
      </c>
      <c r="D6" s="4" t="s">
        <v>412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394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376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323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303</v>
      </c>
      <c r="E13" s="2" t="s">
        <v>328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402</v>
      </c>
      <c r="E15" s="2" t="s">
        <v>318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377</v>
      </c>
      <c r="D17" s="4" t="s">
        <v>412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326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326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378</v>
      </c>
      <c r="D21" s="4" t="s">
        <v>77</v>
      </c>
      <c r="E21" s="2" t="s">
        <v>309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309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379</v>
      </c>
      <c r="D23" s="4" t="s">
        <v>89</v>
      </c>
      <c r="E23" s="2" t="s">
        <v>309</v>
      </c>
      <c r="F23" s="2"/>
      <c r="G23" s="4" t="s">
        <v>321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309</v>
      </c>
      <c r="F24" s="10"/>
      <c r="G24" s="4" t="s">
        <v>322</v>
      </c>
      <c r="H24" s="10" t="s">
        <v>94</v>
      </c>
      <c r="I24" s="10"/>
      <c r="J24" s="10"/>
    </row>
    <row r="25" spans="2:10" ht="15">
      <c r="B25" s="8">
        <v>21</v>
      </c>
      <c r="C25" s="3" t="s">
        <v>380</v>
      </c>
      <c r="D25" s="4" t="s">
        <v>91</v>
      </c>
      <c r="E25" s="2" t="s">
        <v>309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381</v>
      </c>
      <c r="D26" s="4" t="s">
        <v>93</v>
      </c>
      <c r="E26" s="2" t="s">
        <v>309</v>
      </c>
      <c r="F26" s="2"/>
      <c r="G26" s="4" t="s">
        <v>321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315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324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382</v>
      </c>
      <c r="D29" s="4" t="s">
        <v>141</v>
      </c>
      <c r="E29" s="2" t="s">
        <v>306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383</v>
      </c>
      <c r="D30" s="4" t="s">
        <v>141</v>
      </c>
      <c r="E30" s="2" t="s">
        <v>306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Q1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4" sqref="A174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20" t="s">
        <v>278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31" ht="63">
      <c r="A3" s="75" t="s">
        <v>279</v>
      </c>
      <c r="B3" s="76" t="s">
        <v>301</v>
      </c>
      <c r="C3" s="76" t="s">
        <v>302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304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384</v>
      </c>
      <c r="S3" s="204" t="s">
        <v>421</v>
      </c>
      <c r="T3" s="75" t="s">
        <v>293</v>
      </c>
      <c r="U3" s="75" t="s">
        <v>294</v>
      </c>
      <c r="V3" s="76" t="s">
        <v>300</v>
      </c>
      <c r="W3" s="77" t="s">
        <v>295</v>
      </c>
      <c r="X3" s="77" t="s">
        <v>296</v>
      </c>
      <c r="Y3" s="76" t="s">
        <v>397</v>
      </c>
      <c r="Z3" s="75" t="s">
        <v>297</v>
      </c>
      <c r="AA3" s="75" t="s">
        <v>298</v>
      </c>
      <c r="AB3" s="75" t="s">
        <v>299</v>
      </c>
      <c r="AC3" s="75" t="s">
        <v>340</v>
      </c>
      <c r="AD3" s="76" t="s">
        <v>399</v>
      </c>
      <c r="AE3" s="75" t="s">
        <v>341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47.397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46.626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45.008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44.188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43.109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42.592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42.462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41.572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41.471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42.059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42.336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42.631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43.29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42.984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42.38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41.882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40.941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40.109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40.076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39.487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40.206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40.664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41.365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42.048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43.114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42.797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42.252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42.028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41.521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41.159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41.202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41.437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42.042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41.657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40.159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39.13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39.782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39.474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38.583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37.704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36.941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36.433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36.664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36.789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37.032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36.525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35.483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35.531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36.513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36.412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35.76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34.23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33.194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32.217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31.916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31.752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32.545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32.9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32.209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32.262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33.278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33.351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33.142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32.651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32.016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31.631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31.745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31.899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32.381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32.754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32.787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32.184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32.995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32.723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31.553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30.856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29.806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28.926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28.587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28.261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27.661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27.301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26.877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26.957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27.603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26.864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25.381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24.704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24.299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23.833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23.935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23.75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23.562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23.782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23.503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23.662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24.095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23.512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22.659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21.908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21.527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21.328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21.31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21.286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21.289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21.865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22.296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23.478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26.1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27.184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27.767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28.437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28.871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29.345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29.862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29.842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30.147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31.031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31.262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31.874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32.849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130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32.904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130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32.458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130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32.241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130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31.88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130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31.635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130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31.361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130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31.577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130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31.689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130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32.161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130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32.395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130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34.493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130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35.847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130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36.075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130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35.495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130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34.545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130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33.706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130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33.131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130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32.84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130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32.645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33.043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33.391</v>
      </c>
      <c r="T145" s="130">
        <v>51.787</v>
      </c>
      <c r="U145" s="130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33.594</v>
      </c>
      <c r="T146" s="130">
        <v>52.921</v>
      </c>
      <c r="U146" s="130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34.579</v>
      </c>
      <c r="T147" s="130">
        <v>56.655</v>
      </c>
      <c r="U147" s="130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35.582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35.781</v>
      </c>
      <c r="T149" s="130">
        <v>57.255</v>
      </c>
      <c r="U149" s="130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30">
        <v>34.185</v>
      </c>
      <c r="AE149" s="130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34.382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109.084</v>
      </c>
      <c r="P151" s="130">
        <v>51.699</v>
      </c>
      <c r="Q151" s="130">
        <v>11.352</v>
      </c>
      <c r="R151" s="130">
        <v>38.531</v>
      </c>
      <c r="S151" s="130">
        <v>33.624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32.807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32.276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32.133</v>
      </c>
      <c r="T154" s="130">
        <v>54.576</v>
      </c>
      <c r="U154" s="130">
        <v>32.087</v>
      </c>
      <c r="V154" s="130">
        <v>11.651526745014944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4.001</v>
      </c>
      <c r="AC154" s="130">
        <v>3.523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31.725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31.545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5.524</v>
      </c>
      <c r="AC156" s="130">
        <v>3.823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32.168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32.547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35.01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36.664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36.816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35.912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30">
        <v>32.159</v>
      </c>
      <c r="AE162" s="130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35.103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7.109</v>
      </c>
      <c r="AB163" s="130">
        <v>6.346</v>
      </c>
      <c r="AC163" s="130">
        <v>3.137</v>
      </c>
      <c r="AD163" s="130">
        <v>32.252</v>
      </c>
      <c r="AE163" s="130">
        <v>3.5273646368899</v>
      </c>
    </row>
    <row r="164" spans="1:31" ht="15.75">
      <c r="A164" s="78">
        <v>41395</v>
      </c>
      <c r="B164" s="130">
        <v>913.978</v>
      </c>
      <c r="C164" s="130">
        <v>795.402</v>
      </c>
      <c r="D164" s="130">
        <v>38.994</v>
      </c>
      <c r="E164" s="130">
        <v>252.637</v>
      </c>
      <c r="F164" s="130">
        <v>177.664</v>
      </c>
      <c r="G164" s="130">
        <v>54.769</v>
      </c>
      <c r="H164" s="130">
        <v>503.771</v>
      </c>
      <c r="I164" s="130">
        <v>49.315</v>
      </c>
      <c r="J164" s="130">
        <v>121.176</v>
      </c>
      <c r="K164" s="130">
        <v>700.291</v>
      </c>
      <c r="L164" s="130">
        <v>648.744</v>
      </c>
      <c r="M164" s="130">
        <v>51.547</v>
      </c>
      <c r="N164" s="130">
        <v>95.111</v>
      </c>
      <c r="O164" s="130">
        <v>118.576</v>
      </c>
      <c r="P164" s="130">
        <v>56.674</v>
      </c>
      <c r="Q164" s="130">
        <v>13.117</v>
      </c>
      <c r="R164" s="130">
        <v>39.491</v>
      </c>
      <c r="S164" s="130">
        <v>34.008</v>
      </c>
      <c r="T164" s="130">
        <v>54.418</v>
      </c>
      <c r="U164" s="130">
        <v>33.871</v>
      </c>
      <c r="V164" s="130">
        <v>12.973616432780657</v>
      </c>
      <c r="W164" s="130">
        <v>12.413494376006433</v>
      </c>
      <c r="X164" s="130">
        <v>13.64615914338893</v>
      </c>
      <c r="Y164" s="130">
        <v>-2.756</v>
      </c>
      <c r="Z164" s="130">
        <v>0.823</v>
      </c>
      <c r="AA164" s="130">
        <v>6.09</v>
      </c>
      <c r="AB164" s="130">
        <v>6.464</v>
      </c>
      <c r="AC164" s="130">
        <v>3.218</v>
      </c>
      <c r="AD164" s="130">
        <v>31.952</v>
      </c>
      <c r="AE164" s="130">
        <v>3.495926597795571</v>
      </c>
    </row>
    <row r="165" spans="1:31" ht="15.75">
      <c r="A165" s="78">
        <v>41426</v>
      </c>
      <c r="B165" s="130">
        <v>913.064</v>
      </c>
      <c r="C165" s="130">
        <v>796.461</v>
      </c>
      <c r="D165" s="130">
        <v>39.052</v>
      </c>
      <c r="E165" s="130">
        <v>253.137</v>
      </c>
      <c r="F165" s="130">
        <v>177.688</v>
      </c>
      <c r="G165" s="130">
        <v>55.167</v>
      </c>
      <c r="H165" s="130">
        <v>504.272</v>
      </c>
      <c r="I165" s="130">
        <v>49.38</v>
      </c>
      <c r="J165" s="130">
        <v>121.27</v>
      </c>
      <c r="K165" s="130">
        <v>701.48</v>
      </c>
      <c r="L165" s="130">
        <v>649.724</v>
      </c>
      <c r="M165" s="130">
        <v>51.756</v>
      </c>
      <c r="N165" s="130">
        <v>94.981</v>
      </c>
      <c r="O165" s="130">
        <v>116.603</v>
      </c>
      <c r="P165" s="130">
        <v>56.217</v>
      </c>
      <c r="Q165" s="130">
        <v>12.625</v>
      </c>
      <c r="R165" s="130">
        <v>38.891</v>
      </c>
      <c r="S165" s="130">
        <v>33.223</v>
      </c>
      <c r="T165" s="130">
        <v>53.944</v>
      </c>
      <c r="U165" s="130">
        <v>31.371</v>
      </c>
      <c r="V165" s="130">
        <v>12.770517729315797</v>
      </c>
      <c r="W165" s="130">
        <v>12.124728937434744</v>
      </c>
      <c r="X165" s="130">
        <v>13.545481707081999</v>
      </c>
      <c r="Y165" s="130">
        <v>-1.973</v>
      </c>
      <c r="Z165" s="130">
        <v>0.755</v>
      </c>
      <c r="AA165" s="130">
        <v>5.252</v>
      </c>
      <c r="AB165" s="130">
        <v>5.254</v>
      </c>
      <c r="AC165" s="130">
        <v>2.738</v>
      </c>
      <c r="AD165" s="130">
        <v>31.039</v>
      </c>
      <c r="AE165" s="130">
        <v>3.3994331175032637</v>
      </c>
    </row>
    <row r="166" spans="1:31" ht="15.75">
      <c r="A166" s="78">
        <v>41456</v>
      </c>
      <c r="B166" s="130">
        <v>911.502</v>
      </c>
      <c r="C166" s="130">
        <v>794.359</v>
      </c>
      <c r="D166" s="130">
        <v>38.089</v>
      </c>
      <c r="E166" s="130">
        <v>253.413</v>
      </c>
      <c r="F166" s="130">
        <v>177.644</v>
      </c>
      <c r="G166" s="130">
        <v>55.465</v>
      </c>
      <c r="H166" s="130">
        <v>502.857</v>
      </c>
      <c r="I166" s="130">
        <v>49.147</v>
      </c>
      <c r="J166" s="130">
        <v>120.296</v>
      </c>
      <c r="K166" s="130">
        <v>699.792</v>
      </c>
      <c r="L166" s="130">
        <v>648.013</v>
      </c>
      <c r="M166" s="130">
        <v>51.779</v>
      </c>
      <c r="N166" s="130">
        <v>94.567</v>
      </c>
      <c r="O166" s="130">
        <v>117.143</v>
      </c>
      <c r="P166" s="130">
        <v>57.251</v>
      </c>
      <c r="Q166" s="130">
        <v>12.496</v>
      </c>
      <c r="R166" s="130">
        <v>38.587</v>
      </c>
      <c r="S166" s="130">
        <v>32.891</v>
      </c>
      <c r="T166" s="130">
        <v>54.696</v>
      </c>
      <c r="U166" s="130">
        <v>30.952</v>
      </c>
      <c r="V166" s="130">
        <v>12.851644867482461</v>
      </c>
      <c r="W166" s="130">
        <v>12.03677837511933</v>
      </c>
      <c r="X166" s="130">
        <v>13.831182793101199</v>
      </c>
      <c r="Y166" s="130">
        <v>0.54</v>
      </c>
      <c r="Z166" s="130">
        <v>0.97</v>
      </c>
      <c r="AA166" s="130">
        <v>7.691</v>
      </c>
      <c r="AB166" s="130">
        <v>5.253</v>
      </c>
      <c r="AC166" s="130">
        <v>2.882</v>
      </c>
      <c r="AD166" s="130">
        <v>30.43</v>
      </c>
      <c r="AE166" s="130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32.713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32.33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32.708</v>
      </c>
      <c r="T169" s="130">
        <v>56.618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spans="1:31" ht="15.75">
      <c r="A170" s="78">
        <v>41579</v>
      </c>
      <c r="B170" s="130">
        <v>917.545</v>
      </c>
      <c r="C170" s="130">
        <v>798.232</v>
      </c>
      <c r="D170" s="130">
        <v>38.376</v>
      </c>
      <c r="E170" s="130">
        <v>254.561</v>
      </c>
      <c r="F170" s="130">
        <v>178.32</v>
      </c>
      <c r="G170" s="130">
        <v>55.754</v>
      </c>
      <c r="H170" s="130">
        <v>505.295</v>
      </c>
      <c r="I170" s="130">
        <v>49.039</v>
      </c>
      <c r="J170" s="130">
        <v>121.772</v>
      </c>
      <c r="K170" s="130">
        <v>701.549</v>
      </c>
      <c r="L170" s="130">
        <v>649.86</v>
      </c>
      <c r="M170" s="130">
        <v>51.689</v>
      </c>
      <c r="N170" s="130">
        <v>96.683</v>
      </c>
      <c r="O170" s="130">
        <v>119.313</v>
      </c>
      <c r="P170" s="130">
        <v>58.709</v>
      </c>
      <c r="Q170" s="130">
        <v>15.576</v>
      </c>
      <c r="R170" s="130">
        <v>36.832</v>
      </c>
      <c r="S170" s="130">
        <v>33.041</v>
      </c>
      <c r="T170" s="130">
        <v>57.061</v>
      </c>
      <c r="U170" s="130">
        <v>27.983</v>
      </c>
      <c r="V170" s="130">
        <v>13.003503915339301</v>
      </c>
      <c r="W170" s="130">
        <v>12.120266708264836</v>
      </c>
      <c r="X170" s="130">
        <v>14.061261295784902</v>
      </c>
      <c r="Y170" s="130">
        <v>0.592</v>
      </c>
      <c r="Z170" s="130">
        <v>2.035</v>
      </c>
      <c r="AA170" s="130">
        <v>6.962</v>
      </c>
      <c r="AB170" s="130">
        <v>5.196</v>
      </c>
      <c r="AC170" s="130">
        <v>3.335</v>
      </c>
      <c r="AD170" s="130">
        <v>27.852</v>
      </c>
      <c r="AE170" s="130">
        <v>3.035491447285964</v>
      </c>
    </row>
    <row r="171" spans="1:31" ht="15.75">
      <c r="A171" s="78">
        <v>41609</v>
      </c>
      <c r="B171" s="130">
        <v>915.338</v>
      </c>
      <c r="C171" s="130">
        <v>791.323</v>
      </c>
      <c r="D171" s="130">
        <v>38.353</v>
      </c>
      <c r="E171" s="130">
        <v>249.29</v>
      </c>
      <c r="F171" s="130">
        <v>176.983</v>
      </c>
      <c r="G171" s="130">
        <v>52.036</v>
      </c>
      <c r="H171" s="130">
        <v>503.68</v>
      </c>
      <c r="I171" s="130">
        <v>48.879</v>
      </c>
      <c r="J171" s="130">
        <v>121.325</v>
      </c>
      <c r="K171" s="130">
        <v>694.37</v>
      </c>
      <c r="L171" s="130">
        <v>644.805</v>
      </c>
      <c r="M171" s="130">
        <v>49.565</v>
      </c>
      <c r="N171" s="130">
        <v>96.953</v>
      </c>
      <c r="O171" s="130">
        <v>124.015</v>
      </c>
      <c r="P171" s="130">
        <v>59.38</v>
      </c>
      <c r="Q171" s="130">
        <v>15.932</v>
      </c>
      <c r="R171" s="130">
        <v>37.905</v>
      </c>
      <c r="S171" s="130">
        <v>35.155</v>
      </c>
      <c r="T171" s="130">
        <v>59.415</v>
      </c>
      <c r="U171" s="130">
        <v>29.895</v>
      </c>
      <c r="V171" s="130">
        <v>13.548547094078907</v>
      </c>
      <c r="W171" s="130">
        <v>12.971309994942724</v>
      </c>
      <c r="X171" s="130">
        <v>14.238237508572196</v>
      </c>
      <c r="Y171" s="130">
        <v>4.702</v>
      </c>
      <c r="Z171" s="130">
        <v>1.371</v>
      </c>
      <c r="AA171" s="130">
        <v>9.335</v>
      </c>
      <c r="AB171" s="130">
        <v>3.508</v>
      </c>
      <c r="AC171" s="130">
        <v>2.76</v>
      </c>
      <c r="AD171" s="130">
        <v>27.103</v>
      </c>
      <c r="AE171" s="130">
        <v>2.9609827189519065</v>
      </c>
    </row>
    <row r="172" spans="1:31" ht="15.75">
      <c r="A172" s="78">
        <v>41640</v>
      </c>
      <c r="B172" s="130">
        <v>911.404</v>
      </c>
      <c r="C172" s="130">
        <v>781.561</v>
      </c>
      <c r="D172" s="130">
        <v>31.569</v>
      </c>
      <c r="E172" s="130">
        <v>248.336</v>
      </c>
      <c r="F172" s="130">
        <v>177.056</v>
      </c>
      <c r="G172" s="130">
        <v>51.056</v>
      </c>
      <c r="H172" s="130">
        <v>501.656</v>
      </c>
      <c r="I172" s="130">
        <v>48.623</v>
      </c>
      <c r="J172" s="130">
        <v>121.1</v>
      </c>
      <c r="K172" s="130">
        <v>691.511</v>
      </c>
      <c r="L172" s="130">
        <v>643.055</v>
      </c>
      <c r="M172" s="130">
        <v>48.456</v>
      </c>
      <c r="N172" s="130">
        <v>90.05</v>
      </c>
      <c r="O172" s="130">
        <v>129.843</v>
      </c>
      <c r="P172" s="130">
        <v>61.439</v>
      </c>
      <c r="Q172" s="130">
        <v>16.209</v>
      </c>
      <c r="R172" s="130">
        <v>39.181</v>
      </c>
      <c r="S172" s="130">
        <v>36.509</v>
      </c>
      <c r="T172" s="130">
        <v>61.047</v>
      </c>
      <c r="U172" s="130">
        <v>33.756</v>
      </c>
      <c r="V172" s="130">
        <v>14.246481253099613</v>
      </c>
      <c r="W172" s="130">
        <v>13.737039439465171</v>
      </c>
      <c r="X172" s="130">
        <v>14.860043874606665</v>
      </c>
      <c r="Y172" s="130">
        <v>5.828</v>
      </c>
      <c r="Z172" s="130">
        <v>1.694</v>
      </c>
      <c r="AA172" s="130">
        <v>13.094</v>
      </c>
      <c r="AB172" s="130">
        <v>6.207</v>
      </c>
      <c r="AC172" s="130">
        <v>2.78</v>
      </c>
      <c r="AD172" s="130">
        <v>26.389</v>
      </c>
      <c r="AE172" s="130">
        <v>2.895422886008839</v>
      </c>
    </row>
    <row r="173" spans="1:31" ht="15.75">
      <c r="A173" s="78">
        <v>41671</v>
      </c>
      <c r="B173" s="130">
        <v>913.04</v>
      </c>
      <c r="C173" s="130">
        <v>783.276</v>
      </c>
      <c r="D173" s="130">
        <v>31.674</v>
      </c>
      <c r="E173" s="130">
        <v>248.531</v>
      </c>
      <c r="F173" s="130">
        <v>177.448</v>
      </c>
      <c r="G173" s="130">
        <v>50.729</v>
      </c>
      <c r="H173" s="130">
        <v>503.071</v>
      </c>
      <c r="I173" s="130">
        <v>48.748</v>
      </c>
      <c r="J173" s="130">
        <v>121.727</v>
      </c>
      <c r="K173" s="130">
        <v>692.99</v>
      </c>
      <c r="L173" s="130">
        <v>644.829</v>
      </c>
      <c r="M173" s="130">
        <v>48.161</v>
      </c>
      <c r="N173" s="130">
        <v>90.286</v>
      </c>
      <c r="O173" s="130">
        <v>129.764</v>
      </c>
      <c r="P173" s="130">
        <v>61.189</v>
      </c>
      <c r="Q173" s="130">
        <v>16.306</v>
      </c>
      <c r="R173" s="130">
        <v>39.146</v>
      </c>
      <c r="S173" s="130">
        <v>36.89</v>
      </c>
      <c r="T173" s="130">
        <v>60.579</v>
      </c>
      <c r="U173" s="130">
        <v>33.048</v>
      </c>
      <c r="V173" s="130">
        <v>14.212301761149565</v>
      </c>
      <c r="W173" s="130">
        <v>13.743063335330746</v>
      </c>
      <c r="X173" s="130">
        <v>14.77777428929554</v>
      </c>
      <c r="Y173" s="130">
        <v>-0.079</v>
      </c>
      <c r="Z173" s="130">
        <v>1.378</v>
      </c>
      <c r="AA173" s="130">
        <v>6.581</v>
      </c>
      <c r="AB173" s="130">
        <v>5.977</v>
      </c>
      <c r="AC173" s="130">
        <v>2.075</v>
      </c>
      <c r="AD173" s="130">
        <v>26.284</v>
      </c>
      <c r="AE173" s="130">
        <v>2.8787347761324806</v>
      </c>
    </row>
    <row r="174" spans="1:31" ht="15.75">
      <c r="A174" s="78">
        <v>41699</v>
      </c>
      <c r="B174" s="130">
        <v>914.384</v>
      </c>
      <c r="C174" s="130">
        <v>787.654</v>
      </c>
      <c r="D174" s="130">
        <v>31.956</v>
      </c>
      <c r="E174" s="130">
        <v>250.035</v>
      </c>
      <c r="F174" s="130">
        <v>177.505</v>
      </c>
      <c r="G174" s="130">
        <v>52.646</v>
      </c>
      <c r="H174" s="130">
        <v>505.663</v>
      </c>
      <c r="I174" s="130">
        <v>48.868</v>
      </c>
      <c r="J174" s="130">
        <v>122.073</v>
      </c>
      <c r="K174" s="130">
        <v>696.906</v>
      </c>
      <c r="L174" s="130">
        <v>647.81</v>
      </c>
      <c r="M174" s="130">
        <v>49.096</v>
      </c>
      <c r="N174" s="130">
        <v>90.748</v>
      </c>
      <c r="O174" s="130">
        <v>126.73</v>
      </c>
      <c r="P174" s="130">
        <v>60.982</v>
      </c>
      <c r="Q174" s="130">
        <v>15.823</v>
      </c>
      <c r="R174" s="130">
        <v>38.794</v>
      </c>
      <c r="S174" s="130">
        <v>35.703</v>
      </c>
      <c r="T174" s="130">
        <v>60.489</v>
      </c>
      <c r="U174" s="130">
        <v>31.333</v>
      </c>
      <c r="V174" s="130">
        <v>13.859603842586921</v>
      </c>
      <c r="W174" s="130">
        <v>13.155046189122297</v>
      </c>
      <c r="X174" s="130">
        <v>14.708954125873452</v>
      </c>
      <c r="Y174" s="130">
        <v>-3.034</v>
      </c>
      <c r="Z174" s="130">
        <v>1.153</v>
      </c>
      <c r="AA174" s="130">
        <v>6.212</v>
      </c>
      <c r="AB174" s="130">
        <v>8.5</v>
      </c>
      <c r="AC174" s="130">
        <v>1.906</v>
      </c>
      <c r="AD174" s="130">
        <v>26.235</v>
      </c>
      <c r="AE174" s="130">
        <v>2.8691446919456154</v>
      </c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4"/>
  <sheetViews>
    <sheetView zoomScale="90" zoomScaleNormal="90" zoomScalePageLayoutView="0" workbookViewId="0" topLeftCell="A1">
      <pane xSplit="1" ySplit="4" topLeftCell="B1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20" sqref="J120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22" t="s">
        <v>191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3" ht="23.25" customHeight="1">
      <c r="A3" s="221" t="s">
        <v>374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349</v>
      </c>
      <c r="J3" s="84" t="s">
        <v>183</v>
      </c>
      <c r="K3" s="84" t="s">
        <v>350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351</v>
      </c>
      <c r="S3" s="84" t="s">
        <v>352</v>
      </c>
      <c r="T3" s="84" t="s">
        <v>353</v>
      </c>
      <c r="U3" s="84" t="s">
        <v>354</v>
      </c>
      <c r="V3" s="60"/>
      <c r="W3" s="60"/>
    </row>
    <row r="4" spans="1:23" ht="114.75">
      <c r="A4" s="221"/>
      <c r="B4" s="83" t="s">
        <v>15</v>
      </c>
      <c r="C4" s="85" t="s">
        <v>355</v>
      </c>
      <c r="D4" s="85" t="s">
        <v>356</v>
      </c>
      <c r="E4" s="85" t="s">
        <v>357</v>
      </c>
      <c r="F4" s="85" t="s">
        <v>358</v>
      </c>
      <c r="G4" s="85" t="s">
        <v>359</v>
      </c>
      <c r="H4" s="85" t="s">
        <v>360</v>
      </c>
      <c r="I4" s="85" t="s">
        <v>361</v>
      </c>
      <c r="J4" s="85" t="s">
        <v>362</v>
      </c>
      <c r="K4" s="85" t="s">
        <v>363</v>
      </c>
      <c r="L4" s="85" t="s">
        <v>364</v>
      </c>
      <c r="M4" s="85" t="s">
        <v>365</v>
      </c>
      <c r="N4" s="85" t="s">
        <v>366</v>
      </c>
      <c r="O4" s="85" t="s">
        <v>367</v>
      </c>
      <c r="P4" s="85" t="s">
        <v>368</v>
      </c>
      <c r="Q4" s="85" t="s">
        <v>369</v>
      </c>
      <c r="R4" s="85" t="s">
        <v>370</v>
      </c>
      <c r="S4" s="85" t="s">
        <v>371</v>
      </c>
      <c r="T4" s="85" t="s">
        <v>372</v>
      </c>
      <c r="U4" s="85" t="s">
        <v>373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62">
        <v>1526.11</v>
      </c>
      <c r="C110" s="62">
        <v>1316.78</v>
      </c>
      <c r="D110" s="62">
        <v>2084.79</v>
      </c>
      <c r="E110" s="62">
        <v>1441.41</v>
      </c>
      <c r="F110" s="62">
        <v>2375.92</v>
      </c>
      <c r="G110" s="62">
        <v>1468.47</v>
      </c>
      <c r="H110" s="62">
        <v>1212.07</v>
      </c>
      <c r="I110" s="62">
        <v>1380.22</v>
      </c>
      <c r="J110" s="62">
        <v>1475.6</v>
      </c>
      <c r="K110" s="62">
        <v>1084.97</v>
      </c>
      <c r="L110" s="62">
        <v>2047.15</v>
      </c>
      <c r="M110" s="62">
        <v>2185.09</v>
      </c>
      <c r="N110" s="62">
        <v>1492.3</v>
      </c>
      <c r="O110" s="62">
        <v>1696.18</v>
      </c>
      <c r="P110" s="62">
        <v>1008.99</v>
      </c>
      <c r="Q110" s="62">
        <v>1732.26</v>
      </c>
      <c r="R110" s="62">
        <v>1616.64</v>
      </c>
      <c r="S110" s="62">
        <v>1655</v>
      </c>
      <c r="T110" s="62">
        <v>1618.92</v>
      </c>
      <c r="U110" s="62">
        <v>1393.34</v>
      </c>
    </row>
    <row r="111" spans="1:21" ht="15">
      <c r="A111" s="61">
        <v>41579</v>
      </c>
      <c r="B111" s="62">
        <v>1617.19</v>
      </c>
      <c r="C111" s="62">
        <v>1448.01</v>
      </c>
      <c r="D111" s="62">
        <v>2147.1</v>
      </c>
      <c r="E111" s="62">
        <v>1621.33</v>
      </c>
      <c r="F111" s="62">
        <v>2521.91</v>
      </c>
      <c r="G111" s="62">
        <v>1584.18</v>
      </c>
      <c r="H111" s="62">
        <v>1203.04</v>
      </c>
      <c r="I111" s="62">
        <v>1508.85</v>
      </c>
      <c r="J111" s="62">
        <v>1543.45</v>
      </c>
      <c r="K111" s="62">
        <v>1099.32</v>
      </c>
      <c r="L111" s="62">
        <v>2123.6</v>
      </c>
      <c r="M111" s="62">
        <v>2316.49</v>
      </c>
      <c r="N111" s="62">
        <v>1681.12</v>
      </c>
      <c r="O111" s="62">
        <v>1797.54</v>
      </c>
      <c r="P111" s="62">
        <v>1062.27</v>
      </c>
      <c r="Q111" s="62">
        <v>1730.09</v>
      </c>
      <c r="R111" s="62">
        <v>1624.59</v>
      </c>
      <c r="S111" s="62">
        <v>1689.07</v>
      </c>
      <c r="T111" s="62">
        <v>1683.63</v>
      </c>
      <c r="U111" s="62">
        <v>1422.33</v>
      </c>
    </row>
    <row r="112" spans="1:21" ht="15">
      <c r="A112" s="61">
        <v>41609</v>
      </c>
      <c r="B112" s="62">
        <v>1544.85</v>
      </c>
      <c r="C112" s="62">
        <v>1357.74</v>
      </c>
      <c r="D112" s="62">
        <v>1994.51</v>
      </c>
      <c r="E112" s="62">
        <v>1449.05</v>
      </c>
      <c r="F112" s="62">
        <v>2366.2</v>
      </c>
      <c r="G112" s="62">
        <v>1512.06</v>
      </c>
      <c r="H112" s="62">
        <v>1183.75</v>
      </c>
      <c r="I112" s="62">
        <v>1411.16</v>
      </c>
      <c r="J112" s="62">
        <v>1475.18</v>
      </c>
      <c r="K112" s="62">
        <v>1114.79</v>
      </c>
      <c r="L112" s="62">
        <v>2182.45</v>
      </c>
      <c r="M112" s="62">
        <v>2223.55</v>
      </c>
      <c r="N112" s="62">
        <v>1560.33</v>
      </c>
      <c r="O112" s="62">
        <v>1731.56</v>
      </c>
      <c r="P112" s="62">
        <v>988.27</v>
      </c>
      <c r="Q112" s="62">
        <v>1724.03</v>
      </c>
      <c r="R112" s="62">
        <v>1623.87</v>
      </c>
      <c r="S112" s="62">
        <v>1703.2</v>
      </c>
      <c r="T112" s="62">
        <v>1663.32</v>
      </c>
      <c r="U112" s="62">
        <v>1441.41</v>
      </c>
    </row>
    <row r="113" spans="1:21" ht="15">
      <c r="A113" s="61">
        <v>41640</v>
      </c>
      <c r="B113" s="62">
        <v>1534.54</v>
      </c>
      <c r="C113" s="62">
        <v>1289.56</v>
      </c>
      <c r="D113" s="62">
        <v>2066.68</v>
      </c>
      <c r="E113" s="62">
        <v>1480.77</v>
      </c>
      <c r="F113" s="62">
        <v>2241.27</v>
      </c>
      <c r="G113" s="62">
        <v>1468.74</v>
      </c>
      <c r="H113" s="62">
        <v>1182.88</v>
      </c>
      <c r="I113" s="62">
        <v>1374.78</v>
      </c>
      <c r="J113" s="62">
        <v>1476.69</v>
      </c>
      <c r="K113" s="62">
        <v>1080.75</v>
      </c>
      <c r="L113" s="62">
        <v>2057.31</v>
      </c>
      <c r="M113" s="62">
        <v>2174.63</v>
      </c>
      <c r="N113" s="62">
        <v>1468.43</v>
      </c>
      <c r="O113" s="62">
        <v>1707.09</v>
      </c>
      <c r="P113" s="62">
        <v>1011.03</v>
      </c>
      <c r="Q113" s="62">
        <v>1727.34</v>
      </c>
      <c r="R113" s="62">
        <v>1616.49</v>
      </c>
      <c r="S113" s="62">
        <v>1661.32</v>
      </c>
      <c r="T113" s="62">
        <v>1617.19</v>
      </c>
      <c r="U113" s="62">
        <v>1383.71</v>
      </c>
    </row>
    <row r="114" spans="1:21" ht="15">
      <c r="A114" s="61">
        <v>41671</v>
      </c>
      <c r="B114" s="62">
        <v>1520.88</v>
      </c>
      <c r="C114" s="62">
        <v>1220.7</v>
      </c>
      <c r="D114" s="62">
        <v>2390.6</v>
      </c>
      <c r="E114" s="62">
        <v>1481.91</v>
      </c>
      <c r="F114" s="62">
        <v>2384.04</v>
      </c>
      <c r="G114" s="62">
        <v>1418.44</v>
      </c>
      <c r="H114" s="62">
        <v>1170.66</v>
      </c>
      <c r="I114" s="62">
        <v>1353.79</v>
      </c>
      <c r="J114" s="62">
        <v>1404.93</v>
      </c>
      <c r="K114" s="62">
        <v>1075.62</v>
      </c>
      <c r="L114" s="62">
        <v>2028.62</v>
      </c>
      <c r="M114" s="62">
        <v>2149.68</v>
      </c>
      <c r="N114" s="62">
        <v>1465.57</v>
      </c>
      <c r="O114" s="62">
        <v>1641.31</v>
      </c>
      <c r="P114" s="62">
        <v>1004.88</v>
      </c>
      <c r="Q114" s="62">
        <v>1711</v>
      </c>
      <c r="R114" s="62">
        <v>1606.72</v>
      </c>
      <c r="S114" s="62">
        <v>1649.8</v>
      </c>
      <c r="T114" s="62">
        <v>1599.85</v>
      </c>
      <c r="U114" s="62">
        <v>1368.3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4"/>
  <sheetViews>
    <sheetView zoomScale="90" zoomScaleNormal="90" zoomScalePageLayoutView="0" workbookViewId="0" topLeftCell="A1">
      <pane xSplit="1" ySplit="3" topLeftCell="B163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23" t="s">
        <v>111</v>
      </c>
      <c r="C2" s="223"/>
      <c r="D2" s="223"/>
    </row>
    <row r="3" spans="1:10" ht="45">
      <c r="A3" s="172" t="s">
        <v>402</v>
      </c>
      <c r="B3" s="117" t="s">
        <v>403</v>
      </c>
      <c r="C3" s="117" t="s">
        <v>404</v>
      </c>
      <c r="D3" s="117" t="s">
        <v>405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103.1967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103.3526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103.2929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103.5885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103.2355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102.7115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101.9768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102.0761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103.245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103.3098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103.0406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103.5262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103.9989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104.7167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103.8512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103.9814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103.6972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104.3968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104.7097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104.8364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104.5982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104.6399</v>
      </c>
      <c r="D169" s="121">
        <v>1.3635</v>
      </c>
    </row>
    <row r="170" spans="1:4" ht="15">
      <c r="A170" s="119">
        <v>41579</v>
      </c>
      <c r="B170" s="120">
        <v>79.3893</v>
      </c>
      <c r="C170" s="120">
        <v>104.6172</v>
      </c>
      <c r="D170" s="121">
        <v>1.3493</v>
      </c>
    </row>
    <row r="171" spans="1:4" ht="15">
      <c r="A171" s="119">
        <v>41609</v>
      </c>
      <c r="B171" s="120">
        <v>79.6667</v>
      </c>
      <c r="C171" s="120">
        <v>104.7847</v>
      </c>
      <c r="D171" s="121">
        <v>1.3704</v>
      </c>
    </row>
    <row r="172" spans="1:4" ht="15">
      <c r="A172" s="119">
        <v>41640</v>
      </c>
      <c r="B172" s="120">
        <v>79.6153</v>
      </c>
      <c r="C172" s="120">
        <v>104.8211</v>
      </c>
      <c r="D172" s="121">
        <v>1.361</v>
      </c>
    </row>
    <row r="173" spans="1:4" ht="15">
      <c r="A173" s="119">
        <v>41671</v>
      </c>
      <c r="B173" s="120">
        <v>79.6925</v>
      </c>
      <c r="C173" s="120">
        <v>104.7016</v>
      </c>
      <c r="D173" s="121">
        <v>1.3659</v>
      </c>
    </row>
    <row r="174" spans="2:3" ht="15">
      <c r="B174" s="120"/>
      <c r="C174" s="120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4"/>
  <sheetViews>
    <sheetView zoomScale="90" zoomScaleNormal="90" zoomScalePageLayoutView="0" workbookViewId="0" topLeftCell="A1">
      <pane xSplit="1" ySplit="3" topLeftCell="B16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O174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24" t="s">
        <v>33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98" t="s">
        <v>34</v>
      </c>
    </row>
    <row r="3" spans="1:15" ht="64.5" customHeight="1">
      <c r="A3" s="185" t="s">
        <v>415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  <row r="171" spans="1:15" ht="15">
      <c r="A171" s="99">
        <v>41609</v>
      </c>
      <c r="B171" s="97">
        <v>122.13</v>
      </c>
      <c r="C171" s="97">
        <v>138.16</v>
      </c>
      <c r="D171" s="97">
        <v>159.21</v>
      </c>
      <c r="E171" s="97">
        <v>105.08</v>
      </c>
      <c r="F171" s="97">
        <v>148.45</v>
      </c>
      <c r="G171" s="97">
        <v>122.7</v>
      </c>
      <c r="H171" s="97">
        <v>110.7</v>
      </c>
      <c r="I171" s="97">
        <v>104.52</v>
      </c>
      <c r="J171" s="97">
        <v>94.08</v>
      </c>
      <c r="K171" s="97">
        <v>111.45</v>
      </c>
      <c r="L171" s="97">
        <v>124.46</v>
      </c>
      <c r="M171" s="97">
        <v>129.73</v>
      </c>
      <c r="N171" s="97">
        <v>120.76</v>
      </c>
      <c r="O171" s="97">
        <v>123.62</v>
      </c>
    </row>
    <row r="172" spans="1:15" ht="15">
      <c r="A172" s="99">
        <v>41640</v>
      </c>
      <c r="B172" s="97">
        <v>121.36</v>
      </c>
      <c r="C172" s="97">
        <v>140.08</v>
      </c>
      <c r="D172" s="97">
        <v>159.55</v>
      </c>
      <c r="E172" s="97">
        <v>89.62</v>
      </c>
      <c r="F172" s="97">
        <v>147.08</v>
      </c>
      <c r="G172" s="97">
        <v>122.59</v>
      </c>
      <c r="H172" s="97">
        <v>110.12</v>
      </c>
      <c r="I172" s="97">
        <v>104.48</v>
      </c>
      <c r="J172" s="97">
        <v>94.29</v>
      </c>
      <c r="K172" s="97">
        <v>111.51</v>
      </c>
      <c r="L172" s="97">
        <v>124.39</v>
      </c>
      <c r="M172" s="97">
        <v>129.52</v>
      </c>
      <c r="N172" s="97">
        <v>127.01</v>
      </c>
      <c r="O172" s="97">
        <v>122.93</v>
      </c>
    </row>
    <row r="173" spans="1:15" ht="15">
      <c r="A173" s="99">
        <v>41671</v>
      </c>
      <c r="B173" s="97">
        <v>121.48</v>
      </c>
      <c r="C173" s="97">
        <v>138.92</v>
      </c>
      <c r="D173" s="97">
        <v>159.48</v>
      </c>
      <c r="E173" s="97">
        <v>92.25</v>
      </c>
      <c r="F173" s="97">
        <v>147.25</v>
      </c>
      <c r="G173" s="97">
        <v>122.94</v>
      </c>
      <c r="H173" s="97">
        <v>110.15</v>
      </c>
      <c r="I173" s="97">
        <v>104.45</v>
      </c>
      <c r="J173" s="97">
        <v>93.77</v>
      </c>
      <c r="K173" s="97">
        <v>112</v>
      </c>
      <c r="L173" s="97">
        <v>124.47</v>
      </c>
      <c r="M173" s="97">
        <v>129.69</v>
      </c>
      <c r="N173" s="97">
        <v>126.99</v>
      </c>
      <c r="O173" s="97">
        <v>122.89</v>
      </c>
    </row>
    <row r="174" spans="1:15" ht="15">
      <c r="A174" s="99">
        <v>41699</v>
      </c>
      <c r="B174" s="97">
        <v>122.44</v>
      </c>
      <c r="C174" s="97">
        <v>138.01</v>
      </c>
      <c r="D174" s="97">
        <v>159.3</v>
      </c>
      <c r="E174" s="97">
        <v>103.23</v>
      </c>
      <c r="F174" s="97">
        <v>147.02</v>
      </c>
      <c r="G174" s="97">
        <v>122.5</v>
      </c>
      <c r="H174" s="97">
        <v>110.07</v>
      </c>
      <c r="I174" s="97">
        <v>105.27</v>
      </c>
      <c r="J174" s="97">
        <v>94.04</v>
      </c>
      <c r="K174" s="97">
        <v>111.65</v>
      </c>
      <c r="L174" s="97">
        <v>124.47</v>
      </c>
      <c r="M174" s="97">
        <v>130.19</v>
      </c>
      <c r="N174" s="97">
        <v>127.77</v>
      </c>
      <c r="O174" s="97">
        <v>123.81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6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60" sqref="I160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25" t="s">
        <v>35</v>
      </c>
      <c r="C2" s="225"/>
      <c r="D2" s="225"/>
      <c r="E2" s="225"/>
      <c r="F2" s="225"/>
    </row>
    <row r="3" spans="1:6" ht="45">
      <c r="A3" s="188" t="s">
        <v>417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7">
        <v>89.38</v>
      </c>
      <c r="C64" s="187">
        <v>85.8</v>
      </c>
      <c r="D64" s="187">
        <v>93.03</v>
      </c>
      <c r="E64" s="187">
        <v>92.53</v>
      </c>
      <c r="F64" s="187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spans="1:7" ht="15">
      <c r="A171" s="99">
        <v>41609</v>
      </c>
      <c r="B171" s="97">
        <v>105.05</v>
      </c>
      <c r="C171" s="97">
        <v>104.72</v>
      </c>
      <c r="D171" s="97">
        <v>105.36</v>
      </c>
      <c r="E171" s="97">
        <v>104.7</v>
      </c>
      <c r="F171" s="97">
        <v>106.95</v>
      </c>
      <c r="G171" s="97"/>
    </row>
    <row r="172" spans="1:7" ht="15">
      <c r="A172" s="99">
        <v>41640</v>
      </c>
      <c r="B172" s="97">
        <v>105.07</v>
      </c>
      <c r="C172" s="97">
        <v>104.71</v>
      </c>
      <c r="D172" s="97">
        <v>105.41</v>
      </c>
      <c r="E172" s="97">
        <v>104.83</v>
      </c>
      <c r="F172" s="97">
        <v>106.83</v>
      </c>
      <c r="G172" s="97"/>
    </row>
    <row r="173" spans="1:7" ht="15">
      <c r="A173" s="99">
        <v>41671</v>
      </c>
      <c r="B173" s="97">
        <v>104.63</v>
      </c>
      <c r="C173" s="97">
        <v>103.9</v>
      </c>
      <c r="D173" s="97">
        <v>105.35</v>
      </c>
      <c r="E173" s="97">
        <v>104.77</v>
      </c>
      <c r="F173" s="97">
        <v>106.76</v>
      </c>
      <c r="G173" s="97"/>
    </row>
    <row r="174" spans="1:7" ht="15">
      <c r="A174" s="99">
        <v>41699</v>
      </c>
      <c r="B174" s="97">
        <v>104.82</v>
      </c>
      <c r="C174" s="97">
        <v>103.85</v>
      </c>
      <c r="D174" s="97">
        <v>105.77</v>
      </c>
      <c r="E174" s="97">
        <v>105.16</v>
      </c>
      <c r="F174" s="97">
        <v>107.25</v>
      </c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4"/>
  <sheetViews>
    <sheetView zoomScale="90" zoomScaleNormal="90" zoomScalePageLayoutView="0" workbookViewId="0" topLeftCell="A1">
      <pane xSplit="1" ySplit="3" topLeftCell="B16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58" sqref="I158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24" t="s">
        <v>39</v>
      </c>
      <c r="C2" s="224"/>
      <c r="D2" s="224"/>
      <c r="E2" s="224"/>
      <c r="F2" s="224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  <row r="171" spans="1:6" ht="15">
      <c r="A171" s="96">
        <v>41609</v>
      </c>
      <c r="B171" s="97">
        <v>153.14365672663945</v>
      </c>
      <c r="C171" s="97">
        <v>163.96936410771426</v>
      </c>
      <c r="D171" s="97">
        <v>123.83084092477542</v>
      </c>
      <c r="E171" s="97">
        <v>113.75674618221072</v>
      </c>
      <c r="F171" s="97">
        <v>144.37470977180962</v>
      </c>
    </row>
    <row r="172" spans="1:6" ht="15">
      <c r="A172" s="96">
        <v>41640</v>
      </c>
      <c r="B172" s="97">
        <v>152.99051306991282</v>
      </c>
      <c r="C172" s="97">
        <v>163.64142537949883</v>
      </c>
      <c r="D172" s="97">
        <v>131.3845222211867</v>
      </c>
      <c r="E172" s="97">
        <v>113.75674618221072</v>
      </c>
      <c r="F172" s="97">
        <v>145.09658332066866</v>
      </c>
    </row>
    <row r="173" spans="1:6" ht="15">
      <c r="A173" s="96">
        <v>41671</v>
      </c>
      <c r="B173" s="97">
        <v>151.91957947842343</v>
      </c>
      <c r="C173" s="97">
        <v>162.00501112570385</v>
      </c>
      <c r="D173" s="97">
        <v>131.3845222211867</v>
      </c>
      <c r="E173" s="97">
        <v>111.25409776620208</v>
      </c>
      <c r="F173" s="97">
        <v>143.9358106541033</v>
      </c>
    </row>
    <row r="174" spans="1:6" ht="15">
      <c r="A174" s="96">
        <v>41699</v>
      </c>
      <c r="B174" s="97">
        <v>152.52725779633712</v>
      </c>
      <c r="C174" s="97">
        <v>163.13904620358377</v>
      </c>
      <c r="D174" s="97">
        <v>131.3845222211867</v>
      </c>
      <c r="E174" s="97">
        <v>111.25409776620208</v>
      </c>
      <c r="F174" s="97">
        <v>144.36761808606562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87"/>
  <sheetViews>
    <sheetView zoomScalePageLayoutView="0" workbookViewId="0" topLeftCell="A1">
      <pane xSplit="1" ySplit="3" topLeftCell="B13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74" sqref="B174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26" t="s">
        <v>156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64.17003217137</v>
      </c>
      <c r="C160" s="38">
        <v>-50.012254010369</v>
      </c>
      <c r="D160" s="38">
        <v>1718.0915415788</v>
      </c>
      <c r="E160" s="38">
        <v>1768.10379558916</v>
      </c>
      <c r="F160" s="38">
        <v>169.848117181</v>
      </c>
      <c r="G160" s="38">
        <v>391.053478527</v>
      </c>
      <c r="H160" s="38">
        <v>221.205361346</v>
      </c>
      <c r="I160" s="38">
        <v>-25.440169585994</v>
      </c>
      <c r="J160" s="38">
        <v>74.5124342652</v>
      </c>
      <c r="K160" s="38">
        <v>99.952603851194</v>
      </c>
      <c r="L160" s="38">
        <v>-30.225661413267</v>
      </c>
      <c r="M160" s="38">
        <v>85.639286317433</v>
      </c>
      <c r="N160" s="38">
        <v>115.8649477307</v>
      </c>
      <c r="O160" s="38">
        <v>-397.372894350332</v>
      </c>
      <c r="P160" s="38">
        <v>-0.524363852691</v>
      </c>
      <c r="Q160" s="38">
        <v>-396.848530497641</v>
      </c>
      <c r="R160" s="38">
        <v>51.489744302247</v>
      </c>
      <c r="S160" s="38">
        <v>-8.480850477438</v>
      </c>
      <c r="T160" s="38">
        <v>59.970594779685</v>
      </c>
      <c r="U160" s="38">
        <v>-155.61948411</v>
      </c>
      <c r="V160" s="38">
        <v>-33.66996234</v>
      </c>
      <c r="W160" s="38">
        <v>-281.300189049888</v>
      </c>
      <c r="X160" s="38">
        <v>-336.543011161142</v>
      </c>
      <c r="Y160" s="38">
        <v>-62.007543361142</v>
      </c>
      <c r="Z160" s="38">
        <v>4.22277491</v>
      </c>
      <c r="AA160" s="38">
        <v>-273.77727987</v>
      </c>
      <c r="AB160" s="38">
        <v>-4.98096284</v>
      </c>
      <c r="AC160" s="38">
        <v>55.242822111254</v>
      </c>
      <c r="AD160" s="38">
        <v>-234.346971338746</v>
      </c>
      <c r="AE160" s="38">
        <v>33.69566336</v>
      </c>
      <c r="AF160" s="38">
        <v>273.50300075</v>
      </c>
      <c r="AG160" s="38">
        <v>-17.60887066</v>
      </c>
      <c r="AH160" s="38">
        <v>22.2513607</v>
      </c>
      <c r="AI160" s="38">
        <v>333.202862178962</v>
      </c>
    </row>
    <row r="161" spans="1:35" ht="12.75">
      <c r="A161" s="37">
        <v>41306</v>
      </c>
      <c r="B161" s="38">
        <v>80.106597645461</v>
      </c>
      <c r="C161" s="38">
        <v>57.699853569371</v>
      </c>
      <c r="D161" s="38">
        <v>1737.481494536</v>
      </c>
      <c r="E161" s="38">
        <v>1679.78164096662</v>
      </c>
      <c r="F161" s="38">
        <v>121.7172390675</v>
      </c>
      <c r="G161" s="38">
        <v>353.962385266</v>
      </c>
      <c r="H161" s="38">
        <v>232.2451461985</v>
      </c>
      <c r="I161" s="38">
        <v>-23.573845677243</v>
      </c>
      <c r="J161" s="38">
        <v>73.2856423334</v>
      </c>
      <c r="K161" s="38">
        <v>96.859488010643</v>
      </c>
      <c r="L161" s="38">
        <v>-75.736649314167</v>
      </c>
      <c r="M161" s="38">
        <v>95.285818084333</v>
      </c>
      <c r="N161" s="38">
        <v>171.0224673985</v>
      </c>
      <c r="O161" s="38">
        <v>-88.801234018121</v>
      </c>
      <c r="P161" s="38">
        <v>-4.843392189915</v>
      </c>
      <c r="Q161" s="38">
        <v>-83.957841828206</v>
      </c>
      <c r="R161" s="38">
        <v>24.747621443377</v>
      </c>
      <c r="S161" s="38">
        <v>-7.414692815636</v>
      </c>
      <c r="T161" s="38">
        <v>32.162314259013</v>
      </c>
      <c r="U161" s="38">
        <v>16.71757415</v>
      </c>
      <c r="V161" s="38">
        <v>64.77709366</v>
      </c>
      <c r="W161" s="38">
        <v>-201.427905291583</v>
      </c>
      <c r="X161" s="38">
        <v>-373.637498386641</v>
      </c>
      <c r="Y161" s="38">
        <v>-85.502917416641</v>
      </c>
      <c r="Z161" s="38">
        <v>8.47359189</v>
      </c>
      <c r="AA161" s="38">
        <v>-297.46004143</v>
      </c>
      <c r="AB161" s="38">
        <v>0.85186857</v>
      </c>
      <c r="AC161" s="38">
        <v>172.209593095058</v>
      </c>
      <c r="AD161" s="38">
        <v>86.331359875058</v>
      </c>
      <c r="AE161" s="38">
        <v>-151.13789523</v>
      </c>
      <c r="AF161" s="38">
        <v>233.78053646</v>
      </c>
      <c r="AG161" s="38">
        <v>3.23559199</v>
      </c>
      <c r="AH161" s="38">
        <v>11.22777421</v>
      </c>
      <c r="AI161" s="38">
        <v>8.69463637266</v>
      </c>
    </row>
    <row r="162" spans="1:35" ht="12.75">
      <c r="A162" s="37">
        <v>41334</v>
      </c>
      <c r="B162" s="38">
        <v>339.949049399971</v>
      </c>
      <c r="C162" s="38">
        <v>123.527044999639</v>
      </c>
      <c r="D162" s="38">
        <v>1934.8361631694</v>
      </c>
      <c r="E162" s="38">
        <v>1811.30911816976</v>
      </c>
      <c r="F162" s="38">
        <v>211.729822345</v>
      </c>
      <c r="G162" s="38">
        <v>464.4504218075</v>
      </c>
      <c r="H162" s="38">
        <v>252.7205994625</v>
      </c>
      <c r="I162" s="38">
        <v>-22.718635479501</v>
      </c>
      <c r="J162" s="38">
        <v>76.7999790302</v>
      </c>
      <c r="K162" s="38">
        <v>99.518614509701</v>
      </c>
      <c r="L162" s="38">
        <v>27.410817534833</v>
      </c>
      <c r="M162" s="38">
        <v>152.175327490933</v>
      </c>
      <c r="N162" s="38">
        <v>124.7645099561</v>
      </c>
      <c r="O162" s="38">
        <v>-393.137459994322</v>
      </c>
      <c r="P162" s="38">
        <v>0.08605802185</v>
      </c>
      <c r="Q162" s="38">
        <v>-393.223518016172</v>
      </c>
      <c r="R162" s="38">
        <v>-138.304343320586</v>
      </c>
      <c r="S162" s="38">
        <v>-93.678636683829</v>
      </c>
      <c r="T162" s="38">
        <v>-44.625706636757</v>
      </c>
      <c r="U162" s="38">
        <v>270.03822943</v>
      </c>
      <c r="V162" s="38">
        <v>-7.67536032</v>
      </c>
      <c r="W162" s="38">
        <v>-550.681631055586</v>
      </c>
      <c r="X162" s="38">
        <v>-573.825633071697</v>
      </c>
      <c r="Y162" s="38">
        <v>-216.901022141697</v>
      </c>
      <c r="Z162" s="38">
        <v>12.77736086</v>
      </c>
      <c r="AA162" s="38">
        <v>-356.6311472</v>
      </c>
      <c r="AB162" s="38">
        <v>-13.07082459</v>
      </c>
      <c r="AC162" s="38">
        <v>23.144002016111</v>
      </c>
      <c r="AD162" s="38">
        <v>-151.607044233889</v>
      </c>
      <c r="AE162" s="38">
        <v>491.94085367</v>
      </c>
      <c r="AF162" s="38">
        <v>-319.18934369</v>
      </c>
      <c r="AG162" s="38">
        <v>1.99953627</v>
      </c>
      <c r="AH162" s="38">
        <v>33.39958725</v>
      </c>
      <c r="AI162" s="38">
        <v>53.188410594351</v>
      </c>
    </row>
    <row r="163" spans="1:35" ht="12.75">
      <c r="A163" s="37">
        <v>41365</v>
      </c>
      <c r="B163" s="38">
        <v>298.443208921023</v>
      </c>
      <c r="C163" s="38">
        <v>134.66791549504</v>
      </c>
      <c r="D163" s="38">
        <v>1962.7446605578</v>
      </c>
      <c r="E163" s="38">
        <v>1828.07674506276</v>
      </c>
      <c r="F163" s="38">
        <v>173.3307868925</v>
      </c>
      <c r="G163" s="38">
        <v>432.5631046465</v>
      </c>
      <c r="H163" s="38">
        <v>259.232317754</v>
      </c>
      <c r="I163" s="38">
        <v>-30.24300617445</v>
      </c>
      <c r="J163" s="38">
        <v>68.8030308906</v>
      </c>
      <c r="K163" s="38">
        <v>99.04603706505</v>
      </c>
      <c r="L163" s="38">
        <v>20.687512707933</v>
      </c>
      <c r="M163" s="38">
        <v>138.961093711333</v>
      </c>
      <c r="N163" s="38">
        <v>118.2735810034</v>
      </c>
      <c r="O163" s="38">
        <v>-324.374761136417</v>
      </c>
      <c r="P163" s="38">
        <v>-0.342859576761</v>
      </c>
      <c r="Q163" s="38">
        <v>-324.031901559656</v>
      </c>
      <c r="R163" s="38">
        <v>-701.177963173428</v>
      </c>
      <c r="S163" s="38">
        <v>-8.336326812882</v>
      </c>
      <c r="T163" s="38">
        <v>-692.841636360546</v>
      </c>
      <c r="U163" s="38">
        <v>-142.58456493</v>
      </c>
      <c r="V163" s="38">
        <v>-6.57830836</v>
      </c>
      <c r="W163" s="38">
        <v>509.616024973772</v>
      </c>
      <c r="X163" s="38">
        <v>-218.380443691298</v>
      </c>
      <c r="Y163" s="38">
        <v>-24.610258851298</v>
      </c>
      <c r="Z163" s="38">
        <v>-69.05319954</v>
      </c>
      <c r="AA163" s="38">
        <v>-55.23617278</v>
      </c>
      <c r="AB163" s="38">
        <v>-69.48081252</v>
      </c>
      <c r="AC163" s="38">
        <v>727.99646866507</v>
      </c>
      <c r="AD163" s="38">
        <v>-5.03295350493</v>
      </c>
      <c r="AE163" s="38">
        <v>675.21390648</v>
      </c>
      <c r="AF163" s="38">
        <v>67.67063743</v>
      </c>
      <c r="AG163" s="38">
        <v>-9.85512174</v>
      </c>
      <c r="AH163" s="38">
        <v>16.69290993</v>
      </c>
      <c r="AI163" s="38">
        <v>25.931552215394</v>
      </c>
    </row>
    <row r="164" spans="1:35" ht="12.75">
      <c r="A164" s="37">
        <v>41395</v>
      </c>
      <c r="B164" s="38">
        <v>132.738762882694</v>
      </c>
      <c r="C164" s="38">
        <v>-21.328193301131</v>
      </c>
      <c r="D164" s="38">
        <v>1844.4270128366</v>
      </c>
      <c r="E164" s="38">
        <v>1865.75520613773</v>
      </c>
      <c r="F164" s="38">
        <v>186.2981455325</v>
      </c>
      <c r="G164" s="38">
        <v>437.6964580845</v>
      </c>
      <c r="H164" s="38">
        <v>251.398312552</v>
      </c>
      <c r="I164" s="38">
        <v>-43.679356676408</v>
      </c>
      <c r="J164" s="38">
        <v>68.8141482319</v>
      </c>
      <c r="K164" s="38">
        <v>112.493504908308</v>
      </c>
      <c r="L164" s="38">
        <v>11.448167327733</v>
      </c>
      <c r="M164" s="38">
        <v>115.184613788433</v>
      </c>
      <c r="N164" s="38">
        <v>103.7364464607</v>
      </c>
      <c r="O164" s="38">
        <v>-153.081239383097</v>
      </c>
      <c r="P164" s="38">
        <v>-26.513396540185</v>
      </c>
      <c r="Q164" s="38">
        <v>-126.567842842912</v>
      </c>
      <c r="R164" s="38">
        <v>-3.490996889167</v>
      </c>
      <c r="S164" s="38">
        <v>21.857804398683</v>
      </c>
      <c r="T164" s="38">
        <v>-25.34880128785</v>
      </c>
      <c r="U164" s="38">
        <v>2589.10011616</v>
      </c>
      <c r="V164" s="38">
        <v>-66.57794936</v>
      </c>
      <c r="W164" s="38">
        <v>-2670.85932611374</v>
      </c>
      <c r="X164" s="38">
        <v>-403.658417345832</v>
      </c>
      <c r="Y164" s="38">
        <v>54.683209004168</v>
      </c>
      <c r="Z164" s="38">
        <v>-68.24119862</v>
      </c>
      <c r="AA164" s="38">
        <v>-396.46750361</v>
      </c>
      <c r="AB164" s="38">
        <v>6.36707588</v>
      </c>
      <c r="AC164" s="38">
        <v>-2267.20090876791</v>
      </c>
      <c r="AD164" s="38">
        <v>34.707813732087</v>
      </c>
      <c r="AE164" s="38">
        <v>-14.45237428</v>
      </c>
      <c r="AF164" s="38">
        <v>-2299.0938927</v>
      </c>
      <c r="AG164" s="38">
        <v>11.63754448</v>
      </c>
      <c r="AH164" s="38">
        <v>25.26031336</v>
      </c>
      <c r="AI164" s="38">
        <v>20.342476500403</v>
      </c>
    </row>
    <row r="165" spans="1:35" ht="12.75">
      <c r="A165" s="37">
        <v>41426</v>
      </c>
      <c r="B165" s="38">
        <v>252.008109544944</v>
      </c>
      <c r="C165" s="38">
        <v>122.339860594152</v>
      </c>
      <c r="D165" s="38">
        <v>1836.8866821239</v>
      </c>
      <c r="E165" s="38">
        <v>1714.54682152974</v>
      </c>
      <c r="F165" s="38">
        <v>180.510664459</v>
      </c>
      <c r="G165" s="38">
        <v>454.5272482675</v>
      </c>
      <c r="H165" s="38">
        <v>274.0165838085</v>
      </c>
      <c r="I165" s="38">
        <v>-40.750943298241</v>
      </c>
      <c r="J165" s="38">
        <v>68.1679817881</v>
      </c>
      <c r="K165" s="38">
        <v>108.918925086341</v>
      </c>
      <c r="L165" s="38">
        <v>-10.091472209967</v>
      </c>
      <c r="M165" s="38">
        <v>102.161159477733</v>
      </c>
      <c r="N165" s="38">
        <v>112.2526316877</v>
      </c>
      <c r="O165" s="38">
        <v>-299.325931518991</v>
      </c>
      <c r="P165" s="38">
        <v>-13.188045245818</v>
      </c>
      <c r="Q165" s="38">
        <v>-286.137886273173</v>
      </c>
      <c r="R165" s="38">
        <v>31.29587719675</v>
      </c>
      <c r="S165" s="38">
        <v>37.953867329811</v>
      </c>
      <c r="T165" s="38">
        <v>-6.657990133061</v>
      </c>
      <c r="U165" s="38">
        <v>-346.22193263</v>
      </c>
      <c r="V165" s="38">
        <v>-150.84819236</v>
      </c>
      <c r="W165" s="38">
        <v>241.049139800077</v>
      </c>
      <c r="X165" s="38">
        <v>-11.200732366338</v>
      </c>
      <c r="Y165" s="38">
        <v>-79.858731366338</v>
      </c>
      <c r="Z165" s="38">
        <v>-41.04755685</v>
      </c>
      <c r="AA165" s="38">
        <v>119.90152665</v>
      </c>
      <c r="AB165" s="38">
        <v>-10.1959708</v>
      </c>
      <c r="AC165" s="38">
        <v>252.249872166415</v>
      </c>
      <c r="AD165" s="38">
        <v>63.745440466415</v>
      </c>
      <c r="AE165" s="38">
        <v>-58.60433258</v>
      </c>
      <c r="AF165" s="38">
        <v>250.71406835</v>
      </c>
      <c r="AG165" s="38">
        <v>-3.60530407</v>
      </c>
      <c r="AH165" s="38">
        <v>-61.41277828</v>
      </c>
      <c r="AI165" s="38">
        <v>47.317821974047</v>
      </c>
    </row>
    <row r="166" spans="1:35" ht="12.75">
      <c r="A166" s="37">
        <v>41456</v>
      </c>
      <c r="B166" s="38">
        <v>251.202152037397</v>
      </c>
      <c r="C166" s="38">
        <v>138.831540815739</v>
      </c>
      <c r="D166" s="38">
        <v>1960.0359371467</v>
      </c>
      <c r="E166" s="38">
        <v>1821.20439633096</v>
      </c>
      <c r="F166" s="38">
        <v>199.041235722</v>
      </c>
      <c r="G166" s="38">
        <v>532.1090420595</v>
      </c>
      <c r="H166" s="38">
        <v>333.0678063375</v>
      </c>
      <c r="I166" s="38">
        <v>-38.672217029975</v>
      </c>
      <c r="J166" s="38">
        <v>74.6283669871</v>
      </c>
      <c r="K166" s="38">
        <v>113.300584017075</v>
      </c>
      <c r="L166" s="38">
        <v>-47.998407470367</v>
      </c>
      <c r="M166" s="38">
        <v>100.693834651933</v>
      </c>
      <c r="N166" s="38">
        <v>148.6922421223</v>
      </c>
      <c r="O166" s="38">
        <v>-231.658191795971</v>
      </c>
      <c r="P166" s="38">
        <v>3.969931537827</v>
      </c>
      <c r="Q166" s="38">
        <v>-235.628123333798</v>
      </c>
      <c r="R166" s="38">
        <v>44.192816588758</v>
      </c>
      <c r="S166" s="38">
        <v>-4.10873173665</v>
      </c>
      <c r="T166" s="38">
        <v>48.301548325408</v>
      </c>
      <c r="U166" s="38">
        <v>-129.37576413</v>
      </c>
      <c r="V166" s="38">
        <v>-83.659416</v>
      </c>
      <c r="W166" s="38">
        <v>14.920719377444</v>
      </c>
      <c r="X166" s="38">
        <v>-2.815395842177</v>
      </c>
      <c r="Y166" s="38">
        <v>-1.967056092177</v>
      </c>
      <c r="Z166" s="38">
        <v>10.8467226</v>
      </c>
      <c r="AA166" s="38">
        <v>-10.62359779</v>
      </c>
      <c r="AB166" s="38">
        <v>-1.07146456</v>
      </c>
      <c r="AC166" s="38">
        <v>17.736115219621</v>
      </c>
      <c r="AD166" s="38">
        <v>-126.779891540379</v>
      </c>
      <c r="AE166" s="38">
        <v>-372.36231681</v>
      </c>
      <c r="AF166" s="38">
        <v>523.91299679</v>
      </c>
      <c r="AG166" s="38">
        <v>-7.03467322</v>
      </c>
      <c r="AH166" s="38">
        <v>-81.70647917</v>
      </c>
      <c r="AI166" s="38">
        <v>-19.543960241426</v>
      </c>
    </row>
    <row r="167" spans="1:35" ht="12.75">
      <c r="A167" s="37">
        <v>41487</v>
      </c>
      <c r="B167" s="38">
        <v>160.853820389209</v>
      </c>
      <c r="C167" s="38">
        <v>15.531668407501</v>
      </c>
      <c r="D167" s="38">
        <v>1553.782398095</v>
      </c>
      <c r="E167" s="38">
        <v>1538.25072968749</v>
      </c>
      <c r="F167" s="38">
        <v>208.228221849</v>
      </c>
      <c r="G167" s="38">
        <v>537.0552581195</v>
      </c>
      <c r="H167" s="38">
        <v>328.8270362705</v>
      </c>
      <c r="I167" s="38">
        <v>-40.321484883025</v>
      </c>
      <c r="J167" s="38">
        <v>68.9242343878</v>
      </c>
      <c r="K167" s="38">
        <v>109.245719270825</v>
      </c>
      <c r="L167" s="38">
        <v>-22.584584984267</v>
      </c>
      <c r="M167" s="38">
        <v>91.305889487933</v>
      </c>
      <c r="N167" s="38">
        <v>113.8904744722</v>
      </c>
      <c r="O167" s="38">
        <v>-297.584555629289</v>
      </c>
      <c r="P167" s="38">
        <v>-12.345250434699</v>
      </c>
      <c r="Q167" s="38">
        <v>-285.23930519459</v>
      </c>
      <c r="R167" s="38">
        <v>-3.520923886318</v>
      </c>
      <c r="S167" s="38">
        <v>-2.160065119678</v>
      </c>
      <c r="T167" s="38">
        <v>-1.36085876664</v>
      </c>
      <c r="U167" s="38">
        <v>-90.32539986</v>
      </c>
      <c r="V167" s="38">
        <v>-56.404261</v>
      </c>
      <c r="W167" s="38">
        <v>-137.918658188272</v>
      </c>
      <c r="X167" s="38">
        <v>206.144169742824</v>
      </c>
      <c r="Y167" s="38">
        <v>182.493788232824</v>
      </c>
      <c r="Z167" s="38">
        <v>74.74876427</v>
      </c>
      <c r="AA167" s="38">
        <v>-59.21539042</v>
      </c>
      <c r="AB167" s="38">
        <v>8.11700766</v>
      </c>
      <c r="AC167" s="38">
        <v>-344.062827931096</v>
      </c>
      <c r="AD167" s="38">
        <v>-137.156909691096</v>
      </c>
      <c r="AE167" s="38">
        <v>43.17574123</v>
      </c>
      <c r="AF167" s="38">
        <v>-250.07400703</v>
      </c>
      <c r="AG167" s="38">
        <v>-0.00765244</v>
      </c>
      <c r="AH167" s="38">
        <v>2.92993774</v>
      </c>
      <c r="AI167" s="38">
        <v>136.73073524008</v>
      </c>
    </row>
    <row r="168" spans="1:35" ht="12.75">
      <c r="A168" s="37">
        <v>41518</v>
      </c>
      <c r="B168" s="38">
        <v>204.008098925875</v>
      </c>
      <c r="C168" s="38">
        <v>91.369410072026</v>
      </c>
      <c r="D168" s="38">
        <v>1930.4267530538</v>
      </c>
      <c r="E168" s="38">
        <v>1839.05734298177</v>
      </c>
      <c r="F168" s="38">
        <v>164.890517413</v>
      </c>
      <c r="G168" s="38">
        <v>488.4421536675</v>
      </c>
      <c r="H168" s="38">
        <v>323.5516362545</v>
      </c>
      <c r="I168" s="38">
        <v>-41.111723642784</v>
      </c>
      <c r="J168" s="38">
        <v>70.2263997199</v>
      </c>
      <c r="K168" s="38">
        <v>111.338123362684</v>
      </c>
      <c r="L168" s="38">
        <v>-11.140104916367</v>
      </c>
      <c r="M168" s="38">
        <v>101.579728256233</v>
      </c>
      <c r="N168" s="38">
        <v>112.7198331726</v>
      </c>
      <c r="O168" s="38">
        <v>-318.123253696638</v>
      </c>
      <c r="P168" s="38">
        <v>-22.73782561417</v>
      </c>
      <c r="Q168" s="38">
        <v>-295.385428082468</v>
      </c>
      <c r="R168" s="38">
        <v>-56.34243288556</v>
      </c>
      <c r="S168" s="38">
        <v>4.370322028063</v>
      </c>
      <c r="T168" s="38">
        <v>-60.712754913623</v>
      </c>
      <c r="U168" s="38">
        <v>-204.22990895</v>
      </c>
      <c r="V168" s="38">
        <v>20.47457858</v>
      </c>
      <c r="W168" s="38">
        <v>-50.946946106908</v>
      </c>
      <c r="X168" s="38">
        <v>-61.878723401208</v>
      </c>
      <c r="Y168" s="38">
        <v>-89.661275491208</v>
      </c>
      <c r="Z168" s="38">
        <v>3.50046934</v>
      </c>
      <c r="AA168" s="38">
        <v>24.02773314</v>
      </c>
      <c r="AB168" s="38">
        <v>0.25434961</v>
      </c>
      <c r="AC168" s="38">
        <v>10.9317772943</v>
      </c>
      <c r="AD168" s="38">
        <v>63.9250218843</v>
      </c>
      <c r="AE168" s="38">
        <v>-200.51221341</v>
      </c>
      <c r="AF168" s="38">
        <v>155.26133346</v>
      </c>
      <c r="AG168" s="38">
        <v>-7.74236464</v>
      </c>
      <c r="AH168" s="38">
        <v>-4.34071872</v>
      </c>
      <c r="AI168" s="38">
        <v>114.115154770763</v>
      </c>
    </row>
    <row r="169" spans="1:35" ht="12.75">
      <c r="A169" s="37">
        <v>41548</v>
      </c>
      <c r="B169" s="38">
        <v>167.57436373122</v>
      </c>
      <c r="C169" s="38">
        <v>61.57185680864</v>
      </c>
      <c r="D169" s="38">
        <v>2034.1925192812</v>
      </c>
      <c r="E169" s="38">
        <v>1972.62066247256</v>
      </c>
      <c r="F169" s="38">
        <v>150.6607362195</v>
      </c>
      <c r="G169" s="38">
        <v>456.450082795</v>
      </c>
      <c r="H169" s="38">
        <v>305.7893465755</v>
      </c>
      <c r="I169" s="38">
        <v>-44.285562817853</v>
      </c>
      <c r="J169" s="38">
        <v>69.8541765706</v>
      </c>
      <c r="K169" s="38">
        <v>114.139739388453</v>
      </c>
      <c r="L169" s="38">
        <v>-0.372666479067</v>
      </c>
      <c r="M169" s="38">
        <v>101.652156419933</v>
      </c>
      <c r="N169" s="38">
        <v>102.024822899</v>
      </c>
      <c r="O169" s="38">
        <v>-390.434849177838</v>
      </c>
      <c r="P169" s="38">
        <v>9.825349940891</v>
      </c>
      <c r="Q169" s="38">
        <v>-400.260199118729</v>
      </c>
      <c r="R169" s="38">
        <v>295.07002177803</v>
      </c>
      <c r="S169" s="38">
        <v>62.484894222045</v>
      </c>
      <c r="T169" s="38">
        <v>232.585127555985</v>
      </c>
      <c r="U169" s="38">
        <v>-24.27964089</v>
      </c>
      <c r="V169" s="38">
        <v>-58.9992348</v>
      </c>
      <c r="W169" s="38">
        <v>-612.744228016759</v>
      </c>
      <c r="X169" s="38">
        <v>-444.031611040996</v>
      </c>
      <c r="Y169" s="38">
        <v>-55.458012990996</v>
      </c>
      <c r="Z169" s="38">
        <v>-33.60634691</v>
      </c>
      <c r="AA169" s="38">
        <v>-287.14503707</v>
      </c>
      <c r="AB169" s="38">
        <v>-67.82221407</v>
      </c>
      <c r="AC169" s="38">
        <v>-168.712616975763</v>
      </c>
      <c r="AD169" s="38">
        <v>76.174165434237</v>
      </c>
      <c r="AE169" s="38">
        <v>11.76216647</v>
      </c>
      <c r="AF169" s="38">
        <v>-259.15511557</v>
      </c>
      <c r="AG169" s="38">
        <v>2.50616669</v>
      </c>
      <c r="AH169" s="38">
        <v>0.69288281</v>
      </c>
      <c r="AI169" s="38">
        <v>222.860485446618</v>
      </c>
    </row>
    <row r="170" spans="1:35" ht="12.75">
      <c r="A170" s="37">
        <v>41579</v>
      </c>
      <c r="B170" s="38">
        <v>57.262819922711</v>
      </c>
      <c r="C170" s="38">
        <v>-13.366480443138</v>
      </c>
      <c r="D170" s="38">
        <v>1910.53944516</v>
      </c>
      <c r="E170" s="38">
        <v>1923.90592560313</v>
      </c>
      <c r="F170" s="38">
        <v>123.9053846195</v>
      </c>
      <c r="G170" s="38">
        <v>410.9014128515</v>
      </c>
      <c r="H170" s="38">
        <v>286.996028232</v>
      </c>
      <c r="I170" s="38">
        <v>-42.489646316384</v>
      </c>
      <c r="J170" s="38">
        <v>69.4351959897</v>
      </c>
      <c r="K170" s="38">
        <v>111.924842306084</v>
      </c>
      <c r="L170" s="38">
        <v>-10.786437937267</v>
      </c>
      <c r="M170" s="38">
        <v>87.709804086733</v>
      </c>
      <c r="N170" s="38">
        <v>98.496242024</v>
      </c>
      <c r="O170" s="38">
        <v>-98.02266271638</v>
      </c>
      <c r="P170" s="38">
        <v>-3.120608663617</v>
      </c>
      <c r="Q170" s="38">
        <v>-94.902054052763</v>
      </c>
      <c r="R170" s="38">
        <v>-68.024017565696</v>
      </c>
      <c r="S170" s="38">
        <v>-12.262718555411</v>
      </c>
      <c r="T170" s="38">
        <v>-55.761299010285</v>
      </c>
      <c r="U170" s="38">
        <v>1823.42397335</v>
      </c>
      <c r="V170" s="38">
        <v>-5.32051023</v>
      </c>
      <c r="W170" s="38">
        <v>-1839.20796591706</v>
      </c>
      <c r="X170" s="38">
        <v>-131.072311493917</v>
      </c>
      <c r="Y170" s="38">
        <v>19.095112446083</v>
      </c>
      <c r="Z170" s="38">
        <v>-16.62107865</v>
      </c>
      <c r="AA170" s="38">
        <v>-85.08788045</v>
      </c>
      <c r="AB170" s="38">
        <v>-48.45846484</v>
      </c>
      <c r="AC170" s="38">
        <v>-1708.13565442315</v>
      </c>
      <c r="AD170" s="38">
        <v>136.47274583685</v>
      </c>
      <c r="AE170" s="38">
        <v>-6.29444868</v>
      </c>
      <c r="AF170" s="38">
        <v>-1843.37997124</v>
      </c>
      <c r="AG170" s="38">
        <v>5.06601966</v>
      </c>
      <c r="AH170" s="38">
        <v>-5.77353369</v>
      </c>
      <c r="AI170" s="38">
        <v>40.759842793669</v>
      </c>
    </row>
    <row r="171" spans="1:35" ht="12.75">
      <c r="A171" s="37">
        <v>41609</v>
      </c>
      <c r="B171" s="38">
        <v>215.525374579325</v>
      </c>
      <c r="C171" s="38">
        <v>-28.968256239558</v>
      </c>
      <c r="D171" s="38">
        <v>1681.087045106</v>
      </c>
      <c r="E171" s="38">
        <v>1710.05530134555</v>
      </c>
      <c r="F171" s="38">
        <v>113.6777975045</v>
      </c>
      <c r="G171" s="38">
        <v>462.9275240065</v>
      </c>
      <c r="H171" s="38">
        <v>349.249726502</v>
      </c>
      <c r="I171" s="38">
        <v>-41.55738327555</v>
      </c>
      <c r="J171" s="38">
        <v>73.9833622087</v>
      </c>
      <c r="K171" s="38">
        <v>115.54074548425</v>
      </c>
      <c r="L171" s="38">
        <v>172.373216589933</v>
      </c>
      <c r="M171" s="38">
        <v>279.447629381933</v>
      </c>
      <c r="N171" s="38">
        <v>107.074412792</v>
      </c>
      <c r="O171" s="38">
        <v>12.546574714926</v>
      </c>
      <c r="P171" s="38">
        <v>32.702834530237</v>
      </c>
      <c r="Q171" s="38">
        <v>-20.156259815311</v>
      </c>
      <c r="R171" s="38">
        <v>-31.071601628004</v>
      </c>
      <c r="S171" s="38">
        <v>-34.279159152048</v>
      </c>
      <c r="T171" s="38">
        <v>3.207557524044</v>
      </c>
      <c r="U171" s="38">
        <v>374.16543665</v>
      </c>
      <c r="V171" s="38">
        <v>-68.508978</v>
      </c>
      <c r="W171" s="38">
        <v>-330.172391867307</v>
      </c>
      <c r="X171" s="38">
        <v>444.152219142503</v>
      </c>
      <c r="Y171" s="38">
        <v>324.843000382503</v>
      </c>
      <c r="Z171" s="38">
        <v>93.60654208</v>
      </c>
      <c r="AA171" s="38">
        <v>-21.10054318</v>
      </c>
      <c r="AB171" s="38">
        <v>46.80321986</v>
      </c>
      <c r="AC171" s="38">
        <v>-774.32461100981</v>
      </c>
      <c r="AD171" s="38">
        <v>47.69311867019</v>
      </c>
      <c r="AE171" s="38">
        <v>-11.05111102</v>
      </c>
      <c r="AF171" s="38">
        <v>-780.18606736</v>
      </c>
      <c r="AG171" s="38">
        <v>-30.7805513</v>
      </c>
      <c r="AH171" s="38">
        <v>35.43127503</v>
      </c>
      <c r="AI171" s="38">
        <v>-228.071949294251</v>
      </c>
    </row>
    <row r="172" spans="1:35" ht="12.75">
      <c r="A172" s="37">
        <v>41640</v>
      </c>
      <c r="B172" s="38">
        <v>106.151800421233</v>
      </c>
      <c r="C172" s="38">
        <v>86.276301334896</v>
      </c>
      <c r="D172" s="38">
        <v>1851.0437534323</v>
      </c>
      <c r="E172" s="38">
        <v>1764.7674520974</v>
      </c>
      <c r="F172" s="38">
        <v>116.991835492</v>
      </c>
      <c r="G172" s="38">
        <v>385.991438636</v>
      </c>
      <c r="H172" s="38">
        <v>268.999603144</v>
      </c>
      <c r="I172" s="38">
        <v>-47.884878498596</v>
      </c>
      <c r="J172" s="38">
        <v>66.0442784059</v>
      </c>
      <c r="K172" s="38">
        <v>113.929156904496</v>
      </c>
      <c r="L172" s="38">
        <v>-49.231457907067</v>
      </c>
      <c r="M172" s="38">
        <v>77.526360218433</v>
      </c>
      <c r="N172" s="38">
        <v>126.7578181255</v>
      </c>
      <c r="O172" s="38">
        <v>-93.586471886876</v>
      </c>
      <c r="P172" s="38">
        <v>1.17048850658</v>
      </c>
      <c r="Q172" s="38">
        <v>-94.756960393456</v>
      </c>
      <c r="R172" s="38">
        <v>8.066665484269</v>
      </c>
      <c r="S172" s="38">
        <v>-35.276459665971</v>
      </c>
      <c r="T172" s="38">
        <v>43.34312515024</v>
      </c>
      <c r="U172" s="38">
        <v>410.31219508</v>
      </c>
      <c r="V172" s="38">
        <v>9.279116</v>
      </c>
      <c r="W172" s="38">
        <v>-460.435900127725</v>
      </c>
      <c r="X172" s="38">
        <v>-498.975392879857</v>
      </c>
      <c r="Y172" s="38">
        <v>-56.341887979857</v>
      </c>
      <c r="Z172" s="38">
        <v>-11.81924596</v>
      </c>
      <c r="AA172" s="38">
        <v>-388.11513086</v>
      </c>
      <c r="AB172" s="38">
        <v>-42.69912808</v>
      </c>
      <c r="AC172" s="38">
        <v>38.539492752132</v>
      </c>
      <c r="AD172" s="38">
        <v>-278.894041297868</v>
      </c>
      <c r="AE172" s="38">
        <v>19.50197234</v>
      </c>
      <c r="AF172" s="38">
        <v>223.57661933</v>
      </c>
      <c r="AG172" s="38">
        <v>74.35494238</v>
      </c>
      <c r="AH172" s="38">
        <v>-61.97903683</v>
      </c>
      <c r="AI172" s="38">
        <v>-12.565328534357</v>
      </c>
    </row>
    <row r="173" spans="1:35" ht="12.75">
      <c r="A173" s="37">
        <v>41671</v>
      </c>
      <c r="B173" s="38">
        <v>21.079197393652</v>
      </c>
      <c r="C173" s="38">
        <v>50.406867379293</v>
      </c>
      <c r="D173" s="38">
        <v>1816.5671413207</v>
      </c>
      <c r="E173" s="38">
        <v>1766.1602739414</v>
      </c>
      <c r="F173" s="38">
        <v>109.138240426</v>
      </c>
      <c r="G173" s="38">
        <v>349.424658575</v>
      </c>
      <c r="H173" s="38">
        <v>240.286418149</v>
      </c>
      <c r="I173" s="38">
        <v>-59.078804740174</v>
      </c>
      <c r="J173" s="38">
        <v>63.1997223559</v>
      </c>
      <c r="K173" s="38">
        <v>122.278527096074</v>
      </c>
      <c r="L173" s="38">
        <v>-79.387105671467</v>
      </c>
      <c r="M173" s="38">
        <v>86.163546568333</v>
      </c>
      <c r="N173" s="38">
        <v>165.5506522398</v>
      </c>
      <c r="O173" s="38">
        <v>36.078917121165</v>
      </c>
      <c r="P173" s="38">
        <v>0.341489157896</v>
      </c>
      <c r="Q173" s="38">
        <v>35.737427963269</v>
      </c>
      <c r="R173" s="38">
        <v>71.24666426938</v>
      </c>
      <c r="S173" s="38">
        <v>3.657829413252</v>
      </c>
      <c r="T173" s="38">
        <v>67.588834856128</v>
      </c>
      <c r="U173" s="38">
        <v>2739.85398529</v>
      </c>
      <c r="V173" s="38">
        <v>-72.10360549</v>
      </c>
      <c r="W173" s="38">
        <v>-2587.27793570611</v>
      </c>
      <c r="X173" s="38">
        <v>-1155.24565616549</v>
      </c>
      <c r="Y173" s="38">
        <v>-105.365712625492</v>
      </c>
      <c r="Z173" s="38">
        <v>28.94117908</v>
      </c>
      <c r="AA173" s="38">
        <v>-1113.00979355</v>
      </c>
      <c r="AB173" s="38">
        <v>34.18867093</v>
      </c>
      <c r="AC173" s="38">
        <v>-1432.03227954061</v>
      </c>
      <c r="AD173" s="38">
        <v>94.507418849381</v>
      </c>
      <c r="AE173" s="38">
        <v>-218.45323164</v>
      </c>
      <c r="AF173" s="38">
        <v>-1296.09380477</v>
      </c>
      <c r="AG173" s="38">
        <v>-11.99266198</v>
      </c>
      <c r="AH173" s="38">
        <v>-115.9816804</v>
      </c>
      <c r="AI173" s="38">
        <v>-57.158114514817</v>
      </c>
    </row>
    <row r="174" spans="1:35" ht="12.75">
      <c r="A174" s="37">
        <v>41699</v>
      </c>
      <c r="B174" s="38">
        <v>342.404204974844</v>
      </c>
      <c r="C174" s="38">
        <v>193.478080984735</v>
      </c>
      <c r="D174" s="38">
        <v>2033.49002576</v>
      </c>
      <c r="E174" s="38">
        <v>1840.01194477526</v>
      </c>
      <c r="F174" s="38">
        <v>181.2711997305</v>
      </c>
      <c r="G174" s="38">
        <v>448.3287758915</v>
      </c>
      <c r="H174" s="38">
        <v>267.057576161</v>
      </c>
      <c r="I174" s="38">
        <v>-73.905859212724</v>
      </c>
      <c r="J174" s="38">
        <v>69.8529946196</v>
      </c>
      <c r="K174" s="38">
        <v>143.758853832324</v>
      </c>
      <c r="L174" s="38">
        <v>41.560783472333</v>
      </c>
      <c r="M174" s="38">
        <v>158.877182006833</v>
      </c>
      <c r="N174" s="38">
        <v>117.3163985345</v>
      </c>
      <c r="O174" s="38">
        <v>-672.769129964862</v>
      </c>
      <c r="P174" s="38">
        <v>-1.775044521551</v>
      </c>
      <c r="Q174" s="38">
        <v>-670.994085443311</v>
      </c>
      <c r="R174" s="38">
        <v>-39.321157312602</v>
      </c>
      <c r="S174" s="38">
        <v>-6.638642342735</v>
      </c>
      <c r="T174" s="38">
        <v>-32.682514969867</v>
      </c>
      <c r="U174" s="38">
        <v>-187.73277234</v>
      </c>
      <c r="V174" s="38">
        <v>-121.33900187</v>
      </c>
      <c r="W174" s="38">
        <v>-343.101951750709</v>
      </c>
      <c r="X174" s="38">
        <v>-77.5587173977</v>
      </c>
      <c r="Y174" s="38">
        <v>-80.2862029277</v>
      </c>
      <c r="Z174" s="38">
        <v>48.34901997</v>
      </c>
      <c r="AA174" s="38">
        <v>-3.37882642</v>
      </c>
      <c r="AB174" s="38">
        <v>-42.24270802</v>
      </c>
      <c r="AC174" s="38">
        <v>-265.543234353009</v>
      </c>
      <c r="AD174" s="38">
        <v>12.715145776991</v>
      </c>
      <c r="AE174" s="38">
        <v>-158.59278891</v>
      </c>
      <c r="AF174" s="38">
        <v>-103.82421495</v>
      </c>
      <c r="AG174" s="38">
        <v>-15.84137627</v>
      </c>
      <c r="AH174" s="38">
        <v>20.50079783</v>
      </c>
      <c r="AI174" s="38">
        <v>330.364924990018</v>
      </c>
    </row>
    <row r="175" spans="2:35" ht="12.7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2:35" ht="12.7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2:35" ht="12.7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2:35" ht="12.7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2:35" ht="12.7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2:35" ht="12.7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2:35" ht="12.7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2:35" ht="12.7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2:35" ht="12.75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2:35" ht="12.75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2:35" ht="12.75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2:35" ht="12.75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2:35" ht="12.75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84"/>
  <sheetViews>
    <sheetView zoomScalePageLayoutView="0" workbookViewId="0" topLeftCell="A1">
      <pane xSplit="1" ySplit="3" topLeftCell="B16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D181" sqref="D181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27" t="s">
        <v>173</v>
      </c>
      <c r="C2" s="227"/>
      <c r="D2" s="227"/>
      <c r="E2" s="227"/>
      <c r="F2" s="227"/>
      <c r="G2" s="227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156.096</v>
      </c>
      <c r="C160" s="30">
        <v>1007.542</v>
      </c>
      <c r="D160" s="30">
        <v>507.124</v>
      </c>
      <c r="E160" s="30">
        <v>195.927</v>
      </c>
      <c r="F160" s="30">
        <v>1222.978</v>
      </c>
      <c r="G160" s="30">
        <v>444.825</v>
      </c>
    </row>
    <row r="161" spans="1:7" ht="12.75">
      <c r="A161" s="37">
        <v>41306</v>
      </c>
      <c r="B161" s="30">
        <v>158.809</v>
      </c>
      <c r="C161" s="30">
        <v>987.932</v>
      </c>
      <c r="D161" s="30">
        <v>554.461</v>
      </c>
      <c r="E161" s="30">
        <v>194.73</v>
      </c>
      <c r="F161" s="30">
        <v>1109.961</v>
      </c>
      <c r="G161" s="30">
        <v>466.658</v>
      </c>
    </row>
    <row r="162" spans="1:7" ht="12.75">
      <c r="A162" s="37">
        <v>41334</v>
      </c>
      <c r="B162" s="30">
        <v>202.076</v>
      </c>
      <c r="C162" s="30">
        <v>1082.412</v>
      </c>
      <c r="D162" s="30">
        <v>611.392</v>
      </c>
      <c r="E162" s="30">
        <v>254.069</v>
      </c>
      <c r="F162" s="30">
        <v>1143.854</v>
      </c>
      <c r="G162" s="30">
        <v>482.932</v>
      </c>
    </row>
    <row r="163" spans="1:7" ht="12.75">
      <c r="A163" s="37">
        <v>41365</v>
      </c>
      <c r="B163" s="30">
        <v>180.727</v>
      </c>
      <c r="C163" s="30">
        <v>1109.499</v>
      </c>
      <c r="D163" s="30">
        <v>632.725</v>
      </c>
      <c r="E163" s="30">
        <v>218.236</v>
      </c>
      <c r="F163" s="30">
        <v>1199.409</v>
      </c>
      <c r="G163" s="30">
        <v>491.366</v>
      </c>
    </row>
    <row r="164" spans="1:7" ht="12.75">
      <c r="A164" s="37">
        <v>41395</v>
      </c>
      <c r="B164" s="30">
        <v>175.762</v>
      </c>
      <c r="C164" s="30">
        <v>1053.837</v>
      </c>
      <c r="D164" s="30">
        <v>576.05</v>
      </c>
      <c r="E164" s="30">
        <v>258.879</v>
      </c>
      <c r="F164" s="30">
        <v>1200.903</v>
      </c>
      <c r="G164" s="30">
        <v>490.103</v>
      </c>
    </row>
    <row r="165" spans="1:7" ht="12.75">
      <c r="A165" s="37">
        <v>41426</v>
      </c>
      <c r="B165" s="30">
        <v>168.717</v>
      </c>
      <c r="C165" s="30">
        <v>1018.898</v>
      </c>
      <c r="D165" s="30">
        <v>608.715</v>
      </c>
      <c r="E165" s="30">
        <v>188.361</v>
      </c>
      <c r="F165" s="30">
        <v>1061.886</v>
      </c>
      <c r="G165" s="30">
        <v>506.379</v>
      </c>
    </row>
    <row r="166" spans="1:7" ht="12.75">
      <c r="A166" s="37">
        <v>41456</v>
      </c>
      <c r="B166" s="30">
        <v>200.427</v>
      </c>
      <c r="C166" s="30">
        <v>1116.494</v>
      </c>
      <c r="D166" s="30">
        <v>600.931</v>
      </c>
      <c r="E166" s="30">
        <v>203.298</v>
      </c>
      <c r="F166" s="30">
        <v>1176.457</v>
      </c>
      <c r="G166" s="30">
        <v>509.785</v>
      </c>
    </row>
    <row r="167" spans="1:7" ht="12.75">
      <c r="A167" s="37">
        <v>41487</v>
      </c>
      <c r="B167" s="30">
        <v>145.995</v>
      </c>
      <c r="C167" s="30">
        <v>924.176</v>
      </c>
      <c r="D167" s="30">
        <v>448.327</v>
      </c>
      <c r="E167" s="30">
        <v>154.115</v>
      </c>
      <c r="F167" s="30">
        <v>988.113</v>
      </c>
      <c r="G167" s="30">
        <v>439.992</v>
      </c>
    </row>
    <row r="168" spans="1:7" ht="12.75">
      <c r="A168" s="37">
        <v>41518</v>
      </c>
      <c r="B168" s="30">
        <v>175.559</v>
      </c>
      <c r="C168" s="30">
        <v>1098.14</v>
      </c>
      <c r="D168" s="30">
        <v>618.857</v>
      </c>
      <c r="E168" s="30">
        <v>204.869</v>
      </c>
      <c r="F168" s="30">
        <v>1132.454</v>
      </c>
      <c r="G168" s="30">
        <v>530.152</v>
      </c>
    </row>
    <row r="169" spans="1:7" ht="12.75">
      <c r="A169" s="37">
        <v>41548</v>
      </c>
      <c r="B169" s="30">
        <v>195.238</v>
      </c>
      <c r="C169" s="30">
        <v>1172.972</v>
      </c>
      <c r="D169" s="30">
        <v>626.144</v>
      </c>
      <c r="E169" s="30">
        <v>221.084</v>
      </c>
      <c r="F169" s="30">
        <v>1242.668</v>
      </c>
      <c r="G169" s="30">
        <v>552.034</v>
      </c>
    </row>
    <row r="170" spans="1:7" ht="12.75">
      <c r="A170" s="37">
        <v>41579</v>
      </c>
      <c r="B170" s="30">
        <v>194.302</v>
      </c>
      <c r="C170" s="30">
        <v>1072.785</v>
      </c>
      <c r="D170" s="30">
        <v>602.65</v>
      </c>
      <c r="E170" s="30">
        <v>240.005</v>
      </c>
      <c r="F170" s="30">
        <v>1208.86</v>
      </c>
      <c r="G170" s="30">
        <v>519.037</v>
      </c>
    </row>
    <row r="171" spans="1:9" ht="12.75">
      <c r="A171" s="37">
        <v>41609</v>
      </c>
      <c r="B171" s="30">
        <v>182.085</v>
      </c>
      <c r="C171" s="30">
        <v>877.196</v>
      </c>
      <c r="D171" s="30">
        <v>582.599</v>
      </c>
      <c r="E171" s="30">
        <v>224.671</v>
      </c>
      <c r="F171" s="30">
        <v>1002.018</v>
      </c>
      <c r="G171" s="30">
        <v>515.617</v>
      </c>
      <c r="H171" s="30"/>
      <c r="I171" s="30"/>
    </row>
    <row r="172" spans="1:9" ht="12.75">
      <c r="A172" s="37">
        <v>41640</v>
      </c>
      <c r="B172" s="30">
        <v>165.831</v>
      </c>
      <c r="C172" s="30">
        <v>1089.292</v>
      </c>
      <c r="D172" s="30">
        <v>560.03</v>
      </c>
      <c r="E172" s="30">
        <v>182.185</v>
      </c>
      <c r="F172" s="30">
        <v>1127.063</v>
      </c>
      <c r="G172" s="30">
        <v>473.659</v>
      </c>
      <c r="H172" s="30"/>
      <c r="I172" s="30"/>
    </row>
    <row r="173" spans="1:7" ht="12.75">
      <c r="A173" s="37">
        <v>41671</v>
      </c>
      <c r="B173" s="30">
        <v>178.671</v>
      </c>
      <c r="C173" s="30">
        <v>1031.07</v>
      </c>
      <c r="D173" s="30">
        <v>568.924</v>
      </c>
      <c r="E173" s="30">
        <v>196.881</v>
      </c>
      <c r="F173" s="30">
        <v>1068.075</v>
      </c>
      <c r="G173" s="30">
        <v>521.953</v>
      </c>
    </row>
    <row r="174" spans="2:7" ht="12.75">
      <c r="B174" s="30"/>
      <c r="C174" s="30"/>
      <c r="D174" s="30"/>
      <c r="E174" s="30"/>
      <c r="F174" s="30"/>
      <c r="G174" s="30"/>
    </row>
    <row r="175" spans="2:7" ht="12.75">
      <c r="B175" s="30"/>
      <c r="C175" s="30"/>
      <c r="D175" s="30"/>
      <c r="E175" s="30"/>
      <c r="F175" s="30"/>
      <c r="G175" s="30"/>
    </row>
    <row r="176" spans="2:7" ht="12.75">
      <c r="B176" s="30"/>
      <c r="C176" s="30"/>
      <c r="D176" s="30"/>
      <c r="E176" s="30"/>
      <c r="F176" s="30"/>
      <c r="G176" s="30"/>
    </row>
    <row r="177" spans="2:7" ht="12.75">
      <c r="B177" s="30"/>
      <c r="C177" s="30"/>
      <c r="D177" s="30"/>
      <c r="E177" s="30"/>
      <c r="F177" s="30"/>
      <c r="G177" s="30"/>
    </row>
    <row r="178" spans="2:7" ht="12.75">
      <c r="B178" s="30"/>
      <c r="C178" s="30"/>
      <c r="D178" s="30"/>
      <c r="E178" s="30"/>
      <c r="F178" s="30"/>
      <c r="G178" s="30"/>
    </row>
    <row r="179" spans="2:7" ht="12.75">
      <c r="B179" s="30"/>
      <c r="C179" s="30"/>
      <c r="D179" s="30"/>
      <c r="E179" s="30"/>
      <c r="F179" s="30"/>
      <c r="G179" s="30"/>
    </row>
    <row r="180" spans="2:7" ht="12.75">
      <c r="B180" s="30"/>
      <c r="C180" s="30"/>
      <c r="D180" s="30"/>
      <c r="E180" s="30"/>
      <c r="F180" s="30"/>
      <c r="G180" s="30"/>
    </row>
    <row r="181" spans="2:7" ht="12.75">
      <c r="B181" s="30"/>
      <c r="C181" s="30"/>
      <c r="D181" s="30"/>
      <c r="E181" s="30"/>
      <c r="F181" s="30"/>
      <c r="G181" s="30"/>
    </row>
    <row r="182" spans="2:7" ht="12.75">
      <c r="B182" s="30"/>
      <c r="C182" s="30"/>
      <c r="D182" s="30"/>
      <c r="E182" s="30"/>
      <c r="F182" s="30"/>
      <c r="G182" s="30"/>
    </row>
    <row r="183" spans="2:7" ht="12.75">
      <c r="B183" s="30"/>
      <c r="C183" s="30"/>
      <c r="D183" s="30"/>
      <c r="E183" s="30"/>
      <c r="F183" s="30"/>
      <c r="G183" s="30"/>
    </row>
    <row r="184" spans="2:7" ht="12.75">
      <c r="B184" s="30"/>
      <c r="C184" s="30"/>
      <c r="D184" s="30"/>
      <c r="E184" s="30"/>
      <c r="F184" s="30"/>
      <c r="G184" s="30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5"/>
  <sheetViews>
    <sheetView zoomScale="90" zoomScaleNormal="90" zoomScalePageLayoutView="0" workbookViewId="0" topLeftCell="A1">
      <pane xSplit="1" ySplit="3" topLeftCell="B10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4" sqref="B114:K115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8" t="s">
        <v>79</v>
      </c>
      <c r="C2" s="228"/>
      <c r="D2" s="228"/>
      <c r="E2" s="228"/>
      <c r="F2" s="228"/>
      <c r="G2" s="228"/>
      <c r="H2" s="228"/>
      <c r="I2" s="228"/>
      <c r="J2" s="228"/>
      <c r="K2" s="228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4805</v>
      </c>
      <c r="D95" s="139">
        <v>590</v>
      </c>
      <c r="E95" s="139">
        <v>9346</v>
      </c>
      <c r="F95" s="139">
        <v>20488</v>
      </c>
      <c r="G95" s="139">
        <v>2244</v>
      </c>
      <c r="H95" s="139">
        <v>5237</v>
      </c>
      <c r="I95" s="139">
        <v>35422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17918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  <row r="111" spans="1:11" ht="15">
      <c r="A111" s="18">
        <v>41609</v>
      </c>
      <c r="B111" s="139">
        <v>233</v>
      </c>
      <c r="C111" s="139">
        <v>6563</v>
      </c>
      <c r="D111" s="139">
        <v>581</v>
      </c>
      <c r="E111" s="139">
        <v>8917</v>
      </c>
      <c r="F111" s="139">
        <v>14902</v>
      </c>
      <c r="G111" s="139">
        <v>1763</v>
      </c>
      <c r="H111" s="139">
        <v>5020</v>
      </c>
      <c r="I111" s="139">
        <v>29620</v>
      </c>
      <c r="J111" s="139">
        <v>1097</v>
      </c>
      <c r="K111" s="139">
        <v>7026</v>
      </c>
    </row>
    <row r="112" spans="1:11" ht="15">
      <c r="A112" s="18">
        <v>41640</v>
      </c>
      <c r="B112" s="139">
        <v>239</v>
      </c>
      <c r="C112" s="139">
        <v>6448</v>
      </c>
      <c r="D112" s="139">
        <v>585</v>
      </c>
      <c r="E112" s="139">
        <v>8879</v>
      </c>
      <c r="F112" s="139">
        <v>14691</v>
      </c>
      <c r="G112" s="139">
        <v>1993</v>
      </c>
      <c r="H112" s="139">
        <v>5014</v>
      </c>
      <c r="I112" s="139">
        <v>29594</v>
      </c>
      <c r="J112" s="139">
        <v>1090</v>
      </c>
      <c r="K112" s="139">
        <v>6921</v>
      </c>
    </row>
    <row r="113" spans="1:11" ht="15">
      <c r="A113" s="18">
        <v>41671</v>
      </c>
      <c r="B113" s="139">
        <v>239</v>
      </c>
      <c r="C113" s="139">
        <v>6437</v>
      </c>
      <c r="D113" s="139">
        <v>585</v>
      </c>
      <c r="E113" s="139">
        <v>8849</v>
      </c>
      <c r="F113" s="139">
        <v>14599</v>
      </c>
      <c r="G113" s="139">
        <v>1968</v>
      </c>
      <c r="H113" s="139">
        <v>5294</v>
      </c>
      <c r="I113" s="139">
        <v>29706</v>
      </c>
      <c r="J113" s="139">
        <v>1075</v>
      </c>
      <c r="K113" s="139">
        <v>6944</v>
      </c>
    </row>
    <row r="114" spans="1:11" ht="15">
      <c r="A114" s="18">
        <v>41699</v>
      </c>
      <c r="B114" s="139">
        <v>245</v>
      </c>
      <c r="C114" s="139">
        <v>6476</v>
      </c>
      <c r="D114" s="139">
        <v>584</v>
      </c>
      <c r="E114" s="139">
        <v>8853</v>
      </c>
      <c r="F114" s="139">
        <v>14543</v>
      </c>
      <c r="G114" s="139">
        <v>1962</v>
      </c>
      <c r="H114" s="139">
        <v>4818</v>
      </c>
      <c r="I114" s="139">
        <v>29154</v>
      </c>
      <c r="J114" s="139">
        <v>1046</v>
      </c>
      <c r="K114" s="139">
        <v>7028</v>
      </c>
    </row>
    <row r="115" spans="1:11" ht="15">
      <c r="A115" s="18">
        <v>41730</v>
      </c>
      <c r="B115" s="139">
        <v>209</v>
      </c>
      <c r="C115" s="139">
        <v>6154</v>
      </c>
      <c r="D115" s="139">
        <v>582</v>
      </c>
      <c r="E115" s="139">
        <v>8850</v>
      </c>
      <c r="F115" s="139">
        <v>14531</v>
      </c>
      <c r="G115" s="139">
        <v>1945</v>
      </c>
      <c r="H115" s="139">
        <v>5012</v>
      </c>
      <c r="I115" s="139">
        <v>29298</v>
      </c>
      <c r="J115" s="139">
        <v>1036</v>
      </c>
      <c r="K115" s="139">
        <v>6731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5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5" sqref="B115:K115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9" t="s">
        <v>81</v>
      </c>
      <c r="C2" s="230"/>
      <c r="D2" s="230"/>
      <c r="E2" s="230"/>
      <c r="F2" s="230"/>
      <c r="G2" s="230"/>
      <c r="H2" s="230"/>
      <c r="I2" s="230"/>
      <c r="J2" s="230"/>
      <c r="K2" s="231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8633</v>
      </c>
      <c r="D95" s="139">
        <v>7052</v>
      </c>
      <c r="E95" s="139">
        <v>13851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3"/>
      <c r="M95" s="173"/>
      <c r="N95" s="173"/>
      <c r="O95" s="173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3"/>
      <c r="M96" s="173"/>
      <c r="N96" s="173"/>
      <c r="O96" s="173"/>
    </row>
    <row r="97" spans="1:11" ht="15">
      <c r="A97" s="18">
        <v>41183</v>
      </c>
      <c r="B97" s="139">
        <v>29460</v>
      </c>
      <c r="C97" s="139">
        <v>8651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30194</v>
      </c>
      <c r="C108" s="139">
        <v>8812</v>
      </c>
      <c r="D108" s="139">
        <v>8260</v>
      </c>
      <c r="E108" s="139">
        <v>12843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39">
        <v>29645</v>
      </c>
      <c r="C110" s="139">
        <v>8729</v>
      </c>
      <c r="D110" s="139">
        <v>8110</v>
      </c>
      <c r="E110" s="139">
        <v>12495</v>
      </c>
      <c r="F110" s="139">
        <v>311</v>
      </c>
      <c r="G110" s="139">
        <v>511</v>
      </c>
      <c r="H110" s="139">
        <v>334</v>
      </c>
      <c r="I110" s="139">
        <v>98</v>
      </c>
      <c r="J110" s="139">
        <v>79</v>
      </c>
      <c r="K110" s="139">
        <v>0</v>
      </c>
    </row>
    <row r="111" spans="1:11" ht="15">
      <c r="A111" s="18">
        <v>41609</v>
      </c>
      <c r="B111" s="139">
        <v>27051</v>
      </c>
      <c r="C111" s="139">
        <v>8558</v>
      </c>
      <c r="D111" s="139">
        <v>6689</v>
      </c>
      <c r="E111" s="139">
        <v>11569</v>
      </c>
      <c r="F111" s="139">
        <v>235</v>
      </c>
      <c r="G111" s="139">
        <v>487</v>
      </c>
      <c r="H111" s="139">
        <v>324</v>
      </c>
      <c r="I111" s="139">
        <v>91</v>
      </c>
      <c r="J111" s="139">
        <v>72</v>
      </c>
      <c r="K111" s="139">
        <v>0</v>
      </c>
    </row>
    <row r="112" spans="1:11" ht="15">
      <c r="A112" s="18">
        <v>41640</v>
      </c>
      <c r="B112" s="139">
        <v>27255</v>
      </c>
      <c r="C112" s="139">
        <v>8779</v>
      </c>
      <c r="D112" s="139">
        <v>6730</v>
      </c>
      <c r="E112" s="139">
        <v>11422</v>
      </c>
      <c r="F112" s="139">
        <v>324</v>
      </c>
      <c r="G112" s="139">
        <v>493</v>
      </c>
      <c r="H112" s="139">
        <v>328</v>
      </c>
      <c r="I112" s="139">
        <v>93</v>
      </c>
      <c r="J112" s="139">
        <v>72</v>
      </c>
      <c r="K112" s="139">
        <v>0</v>
      </c>
    </row>
    <row r="113" spans="1:11" ht="15">
      <c r="A113" s="18">
        <v>41671</v>
      </c>
      <c r="B113" s="139">
        <v>27501</v>
      </c>
      <c r="C113" s="139">
        <v>9066</v>
      </c>
      <c r="D113" s="139">
        <v>6888</v>
      </c>
      <c r="E113" s="139">
        <v>11264</v>
      </c>
      <c r="F113" s="139">
        <v>283</v>
      </c>
      <c r="G113" s="139">
        <v>488</v>
      </c>
      <c r="H113" s="139">
        <v>324</v>
      </c>
      <c r="I113" s="139">
        <v>93</v>
      </c>
      <c r="J113" s="139">
        <v>71</v>
      </c>
      <c r="K113" s="139">
        <v>0</v>
      </c>
    </row>
    <row r="114" spans="1:11" ht="15">
      <c r="A114" s="18">
        <v>41699</v>
      </c>
      <c r="B114" s="139">
        <v>27034</v>
      </c>
      <c r="C114" s="139">
        <v>8979</v>
      </c>
      <c r="D114" s="139">
        <v>6893</v>
      </c>
      <c r="E114" s="139">
        <v>10852</v>
      </c>
      <c r="F114" s="14">
        <v>310</v>
      </c>
      <c r="G114" s="14">
        <v>490</v>
      </c>
      <c r="H114" s="14">
        <v>333</v>
      </c>
      <c r="I114" s="14">
        <v>90</v>
      </c>
      <c r="J114" s="14">
        <v>67</v>
      </c>
      <c r="K114" s="14">
        <v>0</v>
      </c>
    </row>
    <row r="115" spans="1:11" ht="15">
      <c r="A115" s="18">
        <v>41730</v>
      </c>
      <c r="B115" s="139">
        <v>27187</v>
      </c>
      <c r="C115" s="139">
        <v>9278</v>
      </c>
      <c r="D115" s="139">
        <v>7215</v>
      </c>
      <c r="E115" s="139">
        <v>10389</v>
      </c>
      <c r="F115" s="139">
        <v>305</v>
      </c>
      <c r="G115" s="139">
        <v>496</v>
      </c>
      <c r="H115" s="139">
        <v>335</v>
      </c>
      <c r="I115" s="139">
        <v>94</v>
      </c>
      <c r="J115" s="139">
        <v>67</v>
      </c>
      <c r="K115" s="139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4"/>
  <sheetViews>
    <sheetView zoomScale="90" zoomScaleNormal="90" zoomScalePageLayoutView="0" workbookViewId="0" topLeftCell="A1">
      <pane xSplit="1" ySplit="4" topLeftCell="B16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13" t="s">
        <v>343</v>
      </c>
      <c r="C2" s="213"/>
      <c r="D2" s="213"/>
      <c r="E2" s="213"/>
    </row>
    <row r="3" spans="2:5" ht="15">
      <c r="B3" s="108" t="s">
        <v>347</v>
      </c>
      <c r="C3" s="69" t="s">
        <v>344</v>
      </c>
      <c r="D3" s="69" t="s">
        <v>179</v>
      </c>
      <c r="E3" s="69" t="s">
        <v>180</v>
      </c>
    </row>
    <row r="4" spans="1:5" s="110" customFormat="1" ht="60.75">
      <c r="A4" s="184" t="s">
        <v>414</v>
      </c>
      <c r="B4" s="108" t="s">
        <v>348</v>
      </c>
      <c r="C4" s="109" t="s">
        <v>108</v>
      </c>
      <c r="D4" s="109" t="s">
        <v>109</v>
      </c>
      <c r="E4" s="109" t="s">
        <v>345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96.3</v>
      </c>
      <c r="C161" s="113">
        <v>66.6</v>
      </c>
      <c r="D161" s="113">
        <v>93.1</v>
      </c>
      <c r="E161" s="113">
        <v>133.6</v>
      </c>
    </row>
    <row r="162" spans="1:5" ht="15">
      <c r="A162" s="111">
        <v>41306</v>
      </c>
      <c r="B162" s="113">
        <v>97.3</v>
      </c>
      <c r="C162" s="113">
        <v>74.3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</v>
      </c>
      <c r="C163" s="113">
        <v>86.7</v>
      </c>
      <c r="D163" s="113">
        <v>100.9</v>
      </c>
      <c r="E163" s="113">
        <v>125.6</v>
      </c>
    </row>
    <row r="164" spans="1:5" ht="15">
      <c r="A164" s="111">
        <v>41365</v>
      </c>
      <c r="B164" s="113">
        <v>101.8</v>
      </c>
      <c r="C164" s="113">
        <v>79.9</v>
      </c>
      <c r="D164" s="113">
        <v>101.3</v>
      </c>
      <c r="E164" s="113">
        <v>109.9</v>
      </c>
    </row>
    <row r="165" spans="1:5" ht="15">
      <c r="A165" s="111">
        <v>41395</v>
      </c>
      <c r="B165" s="113">
        <v>101.3</v>
      </c>
      <c r="C165" s="113">
        <v>78.8</v>
      </c>
      <c r="D165" s="113">
        <v>101</v>
      </c>
      <c r="E165" s="113">
        <v>106.7</v>
      </c>
    </row>
    <row r="166" spans="1:5" ht="15">
      <c r="A166" s="111">
        <v>41426</v>
      </c>
      <c r="B166" s="113">
        <v>99.7</v>
      </c>
      <c r="C166" s="113">
        <v>75.2</v>
      </c>
      <c r="D166" s="113">
        <v>98.9</v>
      </c>
      <c r="E166" s="113">
        <v>111.5</v>
      </c>
    </row>
    <row r="167" spans="1:5" ht="15">
      <c r="A167" s="111">
        <v>41456</v>
      </c>
      <c r="B167" s="53">
        <v>101.7</v>
      </c>
      <c r="C167" s="53">
        <v>93.8</v>
      </c>
      <c r="D167" s="53">
        <v>100.1</v>
      </c>
      <c r="E167" s="53">
        <v>117.1</v>
      </c>
    </row>
    <row r="168" spans="1:5" ht="15">
      <c r="A168" s="111">
        <v>41487</v>
      </c>
      <c r="B168" s="53">
        <v>84.6</v>
      </c>
      <c r="C168" s="53">
        <v>93.5</v>
      </c>
      <c r="D168" s="53">
        <v>81.1</v>
      </c>
      <c r="E168" s="53">
        <v>116.5</v>
      </c>
    </row>
    <row r="169" spans="1:5" ht="15">
      <c r="A169" s="111">
        <v>41518</v>
      </c>
      <c r="B169" s="53">
        <v>103.9</v>
      </c>
      <c r="C169" s="53">
        <v>78</v>
      </c>
      <c r="D169" s="53">
        <v>103.1</v>
      </c>
      <c r="E169" s="53">
        <v>115.5</v>
      </c>
    </row>
    <row r="170" spans="1:5" ht="15">
      <c r="A170" s="111">
        <v>41548</v>
      </c>
      <c r="B170" s="53">
        <v>107.9</v>
      </c>
      <c r="C170" s="53">
        <v>97.9</v>
      </c>
      <c r="D170" s="53">
        <v>106.2</v>
      </c>
      <c r="E170" s="53">
        <v>124.9</v>
      </c>
    </row>
    <row r="171" spans="1:5" ht="15">
      <c r="A171" s="111">
        <v>41579</v>
      </c>
      <c r="B171" s="53">
        <v>103.7</v>
      </c>
      <c r="C171" s="53">
        <v>101</v>
      </c>
      <c r="D171" s="53">
        <v>101.9</v>
      </c>
      <c r="E171" s="53">
        <v>120.8</v>
      </c>
    </row>
    <row r="172" spans="1:5" ht="15">
      <c r="A172" s="111">
        <v>41609</v>
      </c>
      <c r="B172" s="53">
        <v>93.1</v>
      </c>
      <c r="C172" s="53">
        <v>111.6</v>
      </c>
      <c r="D172" s="53">
        <v>88.2</v>
      </c>
      <c r="E172" s="53">
        <v>136.6</v>
      </c>
    </row>
    <row r="173" spans="1:5" ht="15">
      <c r="A173" s="111">
        <v>41640</v>
      </c>
      <c r="B173" s="53">
        <v>97.9</v>
      </c>
      <c r="C173" s="53">
        <v>87.3</v>
      </c>
      <c r="D173" s="53">
        <v>94.8</v>
      </c>
      <c r="E173" s="53">
        <v>130.3</v>
      </c>
    </row>
    <row r="174" spans="1:5" ht="15">
      <c r="A174" s="111">
        <v>41671</v>
      </c>
      <c r="B174" s="53">
        <v>97.6</v>
      </c>
      <c r="C174" s="53">
        <v>73.7</v>
      </c>
      <c r="D174" s="53">
        <v>94.8</v>
      </c>
      <c r="E174" s="53">
        <v>129.2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5"/>
  <sheetViews>
    <sheetView zoomScale="90" zoomScaleNormal="90" zoomScalePageLayoutView="0" workbookViewId="0" topLeftCell="A1">
      <pane xSplit="1" ySplit="3" topLeftCell="B11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4" sqref="A114:A115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32" t="s">
        <v>82</v>
      </c>
      <c r="C2" s="232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5">
        <v>0.24</v>
      </c>
      <c r="C87" s="166">
        <v>2.28</v>
      </c>
    </row>
    <row r="88" spans="1:3" ht="15">
      <c r="A88" s="18">
        <v>40909</v>
      </c>
      <c r="B88" s="178">
        <v>0.24</v>
      </c>
      <c r="C88" s="178">
        <v>2.39</v>
      </c>
    </row>
    <row r="89" spans="1:3" ht="15">
      <c r="A89" s="18">
        <v>40940</v>
      </c>
      <c r="B89" s="178">
        <v>0.24</v>
      </c>
      <c r="C89" s="178">
        <v>2.35</v>
      </c>
    </row>
    <row r="90" spans="1:3" ht="15">
      <c r="A90" s="18">
        <v>40969</v>
      </c>
      <c r="B90" s="178">
        <v>0.23</v>
      </c>
      <c r="C90" s="178">
        <v>2.38</v>
      </c>
    </row>
    <row r="91" spans="1:3" ht="15">
      <c r="A91" s="18">
        <v>41000</v>
      </c>
      <c r="B91" s="178">
        <v>0.22</v>
      </c>
      <c r="C91" s="178">
        <v>2.38</v>
      </c>
    </row>
    <row r="92" spans="1:3" ht="15">
      <c r="A92" s="18">
        <v>41030</v>
      </c>
      <c r="B92" s="178">
        <v>0.22</v>
      </c>
      <c r="C92" s="178">
        <v>2.37</v>
      </c>
    </row>
    <row r="93" spans="1:3" ht="15">
      <c r="A93" s="18">
        <v>41061</v>
      </c>
      <c r="B93" s="178">
        <v>0.22</v>
      </c>
      <c r="C93" s="178">
        <v>2.29</v>
      </c>
    </row>
    <row r="94" spans="1:3" ht="15">
      <c r="A94" s="18">
        <v>41091</v>
      </c>
      <c r="B94" s="178">
        <v>0.19</v>
      </c>
      <c r="C94" s="178">
        <v>2.27</v>
      </c>
    </row>
    <row r="95" spans="1:3" ht="15">
      <c r="A95" s="18">
        <v>41122</v>
      </c>
      <c r="B95" s="178">
        <v>0.19</v>
      </c>
      <c r="C95" s="178">
        <v>2.23</v>
      </c>
    </row>
    <row r="96" spans="1:3" ht="15">
      <c r="A96" s="18">
        <v>41153</v>
      </c>
      <c r="B96" s="178">
        <v>0.18</v>
      </c>
      <c r="C96" s="178">
        <v>2.23</v>
      </c>
    </row>
    <row r="97" spans="1:3" ht="15">
      <c r="A97" s="18">
        <v>41183</v>
      </c>
      <c r="B97" s="178">
        <v>0.17</v>
      </c>
      <c r="C97" s="178">
        <v>2.28</v>
      </c>
    </row>
    <row r="98" spans="1:3" ht="15">
      <c r="A98" s="18">
        <v>41214</v>
      </c>
      <c r="B98" s="178">
        <v>0.17</v>
      </c>
      <c r="C98" s="178">
        <v>2.28</v>
      </c>
    </row>
    <row r="99" spans="1:3" ht="15">
      <c r="A99" s="18">
        <v>41244</v>
      </c>
      <c r="B99" s="178">
        <v>0.17</v>
      </c>
      <c r="C99" s="178">
        <v>2.24</v>
      </c>
    </row>
    <row r="100" spans="1:3" ht="15">
      <c r="A100" s="18">
        <v>41275</v>
      </c>
      <c r="B100" s="178">
        <v>0.14</v>
      </c>
      <c r="C100" s="183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4">
        <v>1.65</v>
      </c>
    </row>
    <row r="109" spans="1:3" ht="15">
      <c r="A109" s="18">
        <v>41548</v>
      </c>
      <c r="B109" s="82">
        <v>0.1</v>
      </c>
      <c r="C109" s="194">
        <v>1.56</v>
      </c>
    </row>
    <row r="110" spans="1:3" ht="15">
      <c r="A110" s="18">
        <v>41579</v>
      </c>
      <c r="B110" s="14">
        <v>0.09</v>
      </c>
      <c r="C110" s="14">
        <v>1.48</v>
      </c>
    </row>
    <row r="111" spans="1:3" ht="15">
      <c r="A111" s="18">
        <v>41609</v>
      </c>
      <c r="B111" s="14">
        <v>0.09</v>
      </c>
      <c r="C111" s="14">
        <v>1.46</v>
      </c>
    </row>
    <row r="112" spans="1:3" ht="15">
      <c r="A112" s="18">
        <v>41640</v>
      </c>
      <c r="B112" s="14">
        <v>0.09</v>
      </c>
      <c r="C112" s="14">
        <v>1.36</v>
      </c>
    </row>
    <row r="113" spans="1:3" ht="15">
      <c r="A113" s="18">
        <v>41671</v>
      </c>
      <c r="B113" s="14">
        <v>0.08</v>
      </c>
      <c r="C113" s="14">
        <v>1.22</v>
      </c>
    </row>
    <row r="114" spans="1:3" ht="15">
      <c r="A114" s="18">
        <v>41699</v>
      </c>
      <c r="B114" s="207">
        <v>0.08</v>
      </c>
      <c r="C114" s="207">
        <v>1.15</v>
      </c>
    </row>
    <row r="115" ht="15">
      <c r="A115" s="18">
        <v>41730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pane xSplit="1" ySplit="3" topLeftCell="B9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4" sqref="A114:A115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7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79">
        <v>5.37</v>
      </c>
    </row>
    <row r="89" spans="1:2" ht="15">
      <c r="A89" s="18">
        <v>40940</v>
      </c>
      <c r="B89" s="179">
        <v>5.4</v>
      </c>
    </row>
    <row r="90" spans="1:2" ht="15">
      <c r="A90" s="18">
        <v>40969</v>
      </c>
      <c r="B90" s="179">
        <v>5.46</v>
      </c>
    </row>
    <row r="91" spans="1:2" ht="15">
      <c r="A91" s="18">
        <v>41000</v>
      </c>
      <c r="B91" s="179">
        <v>5.36</v>
      </c>
    </row>
    <row r="92" spans="1:2" ht="15">
      <c r="A92" s="18">
        <v>41030</v>
      </c>
      <c r="B92" s="179">
        <v>5.45</v>
      </c>
    </row>
    <row r="93" spans="1:2" ht="15">
      <c r="A93" s="18">
        <v>41061</v>
      </c>
      <c r="B93" s="179">
        <v>5.42</v>
      </c>
    </row>
    <row r="94" spans="1:2" ht="15">
      <c r="A94" s="18">
        <v>41091</v>
      </c>
      <c r="B94" s="179">
        <v>5.37</v>
      </c>
    </row>
    <row r="95" spans="1:2" ht="15">
      <c r="A95" s="18">
        <v>41122</v>
      </c>
      <c r="B95" s="179">
        <v>5.41</v>
      </c>
    </row>
    <row r="96" spans="1:2" ht="15">
      <c r="A96" s="18">
        <v>41153</v>
      </c>
      <c r="B96" s="179">
        <v>5.62</v>
      </c>
    </row>
    <row r="97" spans="1:2" ht="15">
      <c r="A97" s="18">
        <v>41183</v>
      </c>
      <c r="B97" s="179">
        <v>5.53</v>
      </c>
    </row>
    <row r="98" spans="1:2" ht="15">
      <c r="A98" s="18">
        <v>41214</v>
      </c>
      <c r="B98" s="193">
        <v>6</v>
      </c>
    </row>
    <row r="99" spans="1:2" ht="15">
      <c r="A99" s="18">
        <v>41244</v>
      </c>
      <c r="B99" s="179">
        <v>5.31</v>
      </c>
    </row>
    <row r="100" spans="1:2" ht="15">
      <c r="A100" s="18">
        <v>41275</v>
      </c>
      <c r="B100" s="191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2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  <row r="111" spans="1:2" ht="15">
      <c r="A111" s="18">
        <v>41609</v>
      </c>
      <c r="B111" s="14">
        <v>5.36</v>
      </c>
    </row>
    <row r="112" spans="1:2" ht="15">
      <c r="A112" s="18">
        <v>41640</v>
      </c>
      <c r="B112" s="14">
        <v>5.38</v>
      </c>
    </row>
    <row r="113" spans="1:2" ht="15">
      <c r="A113" s="18">
        <v>41671</v>
      </c>
      <c r="B113" s="207">
        <v>5.42</v>
      </c>
    </row>
    <row r="114" spans="1:2" ht="15">
      <c r="A114" s="18">
        <v>41699</v>
      </c>
      <c r="B114" s="207">
        <v>5.26</v>
      </c>
    </row>
    <row r="115" ht="15">
      <c r="A115" s="18">
        <v>41730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5"/>
  <sheetViews>
    <sheetView zoomScale="80" zoomScaleNormal="80" zoomScalePageLayoutView="0" workbookViewId="0" topLeftCell="A1">
      <pane xSplit="1" ySplit="3" topLeftCell="B9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4" sqref="A114:A115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8">
        <v>5.83</v>
      </c>
    </row>
    <row r="77" spans="1:2" ht="15">
      <c r="A77" s="18">
        <v>40575</v>
      </c>
      <c r="B77" s="169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0">
        <v>6.48</v>
      </c>
    </row>
    <row r="84" spans="1:2" ht="15">
      <c r="A84" s="18">
        <v>40787</v>
      </c>
      <c r="B84" s="170">
        <v>5.91</v>
      </c>
    </row>
    <row r="85" spans="1:2" ht="15">
      <c r="A85" s="18">
        <v>40817</v>
      </c>
      <c r="B85" s="170">
        <v>4.25</v>
      </c>
    </row>
    <row r="86" spans="1:2" ht="15">
      <c r="A86" s="18">
        <v>40848</v>
      </c>
      <c r="B86" s="170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0">
        <v>3.79</v>
      </c>
    </row>
    <row r="89" spans="1:2" ht="15">
      <c r="A89" s="18">
        <v>40940</v>
      </c>
      <c r="B89" s="180">
        <v>3</v>
      </c>
    </row>
    <row r="90" spans="1:2" ht="15">
      <c r="A90" s="18">
        <v>40969</v>
      </c>
      <c r="B90" s="180">
        <v>6.04</v>
      </c>
    </row>
    <row r="91" spans="1:2" ht="15">
      <c r="A91" s="18">
        <v>41000</v>
      </c>
      <c r="B91" s="180">
        <v>5.81</v>
      </c>
    </row>
    <row r="92" spans="1:2" ht="15">
      <c r="A92" s="18">
        <v>41030</v>
      </c>
      <c r="B92" s="180">
        <v>6.27</v>
      </c>
    </row>
    <row r="93" spans="1:2" ht="15">
      <c r="A93" s="18">
        <v>41061</v>
      </c>
      <c r="B93" s="180">
        <v>5.83</v>
      </c>
    </row>
    <row r="94" spans="1:2" ht="15">
      <c r="A94" s="18">
        <v>41091</v>
      </c>
      <c r="B94" s="180">
        <v>3.94</v>
      </c>
    </row>
    <row r="95" spans="1:2" ht="15">
      <c r="A95" s="18">
        <v>41122</v>
      </c>
      <c r="B95" s="180">
        <v>5.06</v>
      </c>
    </row>
    <row r="96" spans="1:2" ht="15">
      <c r="A96" s="18">
        <v>41153</v>
      </c>
      <c r="B96" s="180">
        <v>6.52</v>
      </c>
    </row>
    <row r="97" spans="1:2" ht="15">
      <c r="A97" s="18">
        <v>41183</v>
      </c>
      <c r="B97" s="180">
        <v>6.51</v>
      </c>
    </row>
    <row r="98" spans="1:2" ht="15">
      <c r="A98" s="18">
        <v>41214</v>
      </c>
      <c r="B98" s="180">
        <v>5.48</v>
      </c>
    </row>
    <row r="99" spans="1:2" ht="15">
      <c r="A99" s="18">
        <v>41244</v>
      </c>
      <c r="B99" s="181">
        <v>5.57</v>
      </c>
    </row>
    <row r="100" spans="1:2" ht="15">
      <c r="A100" s="18">
        <v>41275</v>
      </c>
      <c r="B100" s="181">
        <v>3.75</v>
      </c>
    </row>
    <row r="101" spans="1:2" ht="15">
      <c r="A101" s="18">
        <v>41306</v>
      </c>
      <c r="B101" s="186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89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5" t="s">
        <v>60</v>
      </c>
    </row>
    <row r="106" spans="1:2" ht="15">
      <c r="A106" s="18">
        <v>41456</v>
      </c>
      <c r="B106" s="194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4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  <row r="111" spans="1:2" ht="15">
      <c r="A111" s="18">
        <v>41609</v>
      </c>
      <c r="B111" s="14">
        <v>4.59</v>
      </c>
    </row>
    <row r="112" spans="1:2" ht="15">
      <c r="A112" s="18">
        <v>41640</v>
      </c>
      <c r="B112" s="206">
        <v>6.58</v>
      </c>
    </row>
    <row r="113" spans="1:2" ht="15">
      <c r="A113" s="18">
        <v>41671</v>
      </c>
      <c r="B113" s="207">
        <v>3.96</v>
      </c>
    </row>
    <row r="114" spans="1:2" ht="15">
      <c r="A114" s="18">
        <v>41699</v>
      </c>
      <c r="B114" s="207">
        <v>4.21</v>
      </c>
    </row>
    <row r="115" ht="15">
      <c r="A115" s="18">
        <v>41730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6"/>
  <sheetViews>
    <sheetView zoomScale="80" zoomScaleNormal="80" zoomScalePageLayoutView="0" workbookViewId="0" topLeftCell="A1">
      <pane xSplit="1" ySplit="3" topLeftCell="B7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6" sqref="B116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  <row r="112" spans="1:2" ht="15">
      <c r="A112" s="18">
        <v>41640</v>
      </c>
      <c r="B112" s="14">
        <v>0.25</v>
      </c>
    </row>
    <row r="113" spans="1:2" ht="15">
      <c r="A113" s="18">
        <v>41671</v>
      </c>
      <c r="B113" s="14">
        <v>0.25</v>
      </c>
    </row>
    <row r="114" spans="1:2" ht="15">
      <c r="A114" s="18">
        <v>41699</v>
      </c>
      <c r="B114" s="14">
        <v>0.25</v>
      </c>
    </row>
    <row r="115" spans="1:2" ht="15">
      <c r="A115" s="18">
        <v>41730</v>
      </c>
      <c r="B115" s="14">
        <v>0.25</v>
      </c>
    </row>
    <row r="116" spans="1:2" ht="15">
      <c r="A116" s="18">
        <v>41760</v>
      </c>
      <c r="B116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6"/>
  <sheetViews>
    <sheetView zoomScale="80" zoomScaleNormal="80" zoomScalePageLayoutView="0" workbookViewId="0" topLeftCell="A1">
      <pane xSplit="1" ySplit="3" topLeftCell="B9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5" sqref="A115:A116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8" t="s">
        <v>97</v>
      </c>
      <c r="C2" s="228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  <row r="112" spans="1:3" ht="15">
      <c r="A112" s="18">
        <v>41640</v>
      </c>
      <c r="B112" s="19">
        <v>0.29182608695652174</v>
      </c>
      <c r="C112" s="19">
        <v>0.395695652173913</v>
      </c>
    </row>
    <row r="113" spans="1:3" ht="15">
      <c r="A113" s="18">
        <v>41671</v>
      </c>
      <c r="B113" s="19">
        <v>0.28809999999999997</v>
      </c>
      <c r="C113" s="19">
        <v>0.38659999999999994</v>
      </c>
    </row>
    <row r="114" spans="1:3" ht="15">
      <c r="A114" s="18">
        <v>41699</v>
      </c>
      <c r="B114" s="19">
        <v>0.3053333333333334</v>
      </c>
      <c r="C114" s="19">
        <v>0.406904761904762</v>
      </c>
    </row>
    <row r="115" spans="1:3" ht="15">
      <c r="A115" s="18">
        <v>41730</v>
      </c>
      <c r="B115" s="19">
        <v>0.32975</v>
      </c>
      <c r="C115" s="19">
        <v>0.42989999999999984</v>
      </c>
    </row>
    <row r="116" ht="15">
      <c r="A116" s="18">
        <v>41760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16"/>
  <sheetViews>
    <sheetView zoomScale="80" zoomScaleNormal="80" zoomScalePageLayoutView="0" workbookViewId="0" topLeftCell="A1">
      <pane xSplit="1" ySplit="3" topLeftCell="B9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5" sqref="A115:A116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8" t="s">
        <v>97</v>
      </c>
      <c r="C2" s="228"/>
    </row>
    <row r="3" spans="1:3" ht="15">
      <c r="A3" s="205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6" ht="15">
      <c r="A100" s="18">
        <v>41275</v>
      </c>
      <c r="B100" s="19">
        <v>0.018000000000000002</v>
      </c>
      <c r="C100" s="19">
        <v>0.0806105263157895</v>
      </c>
      <c r="F100" s="19"/>
    </row>
    <row r="101" spans="1:6" ht="15">
      <c r="A101" s="18">
        <v>41306</v>
      </c>
      <c r="B101" s="19">
        <v>0.023700000000000006</v>
      </c>
      <c r="C101" s="19">
        <v>0.0806105263157895</v>
      </c>
      <c r="F101" s="19"/>
    </row>
    <row r="102" spans="1:6" ht="15">
      <c r="A102" s="18">
        <v>41334</v>
      </c>
      <c r="B102" s="19">
        <v>0.022000000000000006</v>
      </c>
      <c r="C102" s="19">
        <v>0.08800000000000002</v>
      </c>
      <c r="F102" s="19"/>
    </row>
    <row r="103" spans="1:6" ht="15">
      <c r="A103" s="18">
        <v>41365</v>
      </c>
      <c r="B103" s="19">
        <v>0.020476190476190478</v>
      </c>
      <c r="C103" s="19">
        <v>0.08479999999999999</v>
      </c>
      <c r="F103" s="19"/>
    </row>
    <row r="104" spans="1:6" ht="15">
      <c r="A104" s="18">
        <v>41395</v>
      </c>
      <c r="B104" s="19">
        <v>0.018476190476190486</v>
      </c>
      <c r="C104" s="19">
        <v>0.08038095238095239</v>
      </c>
      <c r="F104" s="19"/>
    </row>
    <row r="105" spans="1:6" ht="15">
      <c r="A105" s="18">
        <v>41426</v>
      </c>
      <c r="B105" s="19">
        <v>0.01760000000000001</v>
      </c>
      <c r="C105" s="19">
        <v>0.08066000000000001</v>
      </c>
      <c r="F105" s="19"/>
    </row>
    <row r="106" spans="1:6" ht="15">
      <c r="A106" s="18">
        <v>41456</v>
      </c>
      <c r="B106" s="19">
        <v>0.01965217391304349</v>
      </c>
      <c r="C106" s="19">
        <v>0.08000869565217393</v>
      </c>
      <c r="F106" s="19"/>
    </row>
    <row r="107" spans="1:6" ht="15">
      <c r="A107" s="18">
        <v>41487</v>
      </c>
      <c r="B107" s="19">
        <v>0.018095238095238105</v>
      </c>
      <c r="C107" s="19">
        <v>0.07863809523809524</v>
      </c>
      <c r="F107" s="19"/>
    </row>
    <row r="108" spans="1:6" ht="15">
      <c r="A108" s="18">
        <v>41518</v>
      </c>
      <c r="B108" s="19">
        <v>0.019666666666666673</v>
      </c>
      <c r="C108" s="19">
        <v>0.07892380952380951</v>
      </c>
      <c r="F108" s="19"/>
    </row>
    <row r="109" spans="1:6" ht="15">
      <c r="A109" s="18">
        <v>41548</v>
      </c>
      <c r="B109" s="19">
        <v>0.020217391304347833</v>
      </c>
      <c r="C109" s="19">
        <v>0.07562857142857145</v>
      </c>
      <c r="F109" s="19"/>
    </row>
    <row r="110" spans="1:6" ht="15">
      <c r="A110" s="18">
        <v>41579</v>
      </c>
      <c r="B110" s="19">
        <v>0.020238095238095243</v>
      </c>
      <c r="F110" s="19"/>
    </row>
    <row r="111" spans="1:6" ht="15">
      <c r="A111" s="18">
        <v>41609</v>
      </c>
      <c r="B111" s="19">
        <v>0.020050000000000005</v>
      </c>
      <c r="F111" s="19"/>
    </row>
    <row r="112" spans="1:6" ht="15">
      <c r="A112" s="18">
        <v>41640</v>
      </c>
      <c r="B112" s="19">
        <v>0.022454545454545463</v>
      </c>
      <c r="F112" s="19"/>
    </row>
    <row r="113" spans="1:6" ht="15">
      <c r="A113" s="18">
        <v>41671</v>
      </c>
      <c r="B113" s="19">
        <v>0.018050000000000004</v>
      </c>
      <c r="F113" s="19"/>
    </row>
    <row r="114" spans="1:6" ht="15">
      <c r="A114" s="18">
        <v>41699</v>
      </c>
      <c r="B114" s="208">
        <v>0.020666666666666673</v>
      </c>
      <c r="F114" s="19"/>
    </row>
    <row r="115" spans="1:2" ht="15">
      <c r="A115" s="18">
        <v>41730</v>
      </c>
      <c r="B115" s="208">
        <v>0.01680000000000001</v>
      </c>
    </row>
    <row r="116" ht="15">
      <c r="A116" s="18">
        <v>41760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5"/>
  <sheetViews>
    <sheetView zoomScalePageLayoutView="0" workbookViewId="0" topLeftCell="A1">
      <pane xSplit="1" ySplit="3" topLeftCell="J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73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33" t="s">
        <v>140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2" t="s">
        <v>411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1183.0405632799998</v>
      </c>
      <c r="C160" s="134">
        <v>1130.4882539099997</v>
      </c>
      <c r="D160" s="134">
        <v>1076.4598833799998</v>
      </c>
      <c r="E160" s="134">
        <v>199.94515737999993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0.30235461999999846</v>
      </c>
      <c r="L160" s="134">
        <v>54.028370530000004</v>
      </c>
      <c r="M160" s="134">
        <v>4.03871531</v>
      </c>
      <c r="N160" s="134">
        <v>0.18825039</v>
      </c>
      <c r="O160" s="134">
        <v>0.40969916</v>
      </c>
      <c r="P160" s="134">
        <v>47.91564451000001</v>
      </c>
    </row>
    <row r="161" spans="1:16" ht="12.75">
      <c r="A161" s="45">
        <v>41306</v>
      </c>
      <c r="B161" s="134">
        <v>1143.6466040999996</v>
      </c>
      <c r="C161" s="134">
        <v>1072.65750844</v>
      </c>
      <c r="D161" s="134">
        <v>955.13642793</v>
      </c>
      <c r="E161" s="134">
        <v>194.09287580999998</v>
      </c>
      <c r="F161" s="134">
        <v>418.91138871000004</v>
      </c>
      <c r="G161" s="134">
        <v>1.8102849</v>
      </c>
      <c r="H161" s="134">
        <v>9.043652290000004</v>
      </c>
      <c r="I161" s="134">
        <v>319.3142191000001</v>
      </c>
      <c r="J161" s="134">
        <v>6.283242010000003</v>
      </c>
      <c r="K161" s="134">
        <v>5.680765110000001</v>
      </c>
      <c r="L161" s="134">
        <v>117.52108051</v>
      </c>
      <c r="M161" s="134">
        <v>3.53421121</v>
      </c>
      <c r="N161" s="134">
        <v>12.354547340000002</v>
      </c>
      <c r="O161" s="134">
        <v>-0.027463699999999973</v>
      </c>
      <c r="P161" s="134">
        <v>55.12780081000001</v>
      </c>
    </row>
    <row r="162" spans="1:16" ht="12.75">
      <c r="A162" s="45">
        <v>41334</v>
      </c>
      <c r="B162" s="134">
        <v>1093.2109020100004</v>
      </c>
      <c r="C162" s="134">
        <v>981.47400028</v>
      </c>
      <c r="D162" s="134">
        <v>915.2392144300001</v>
      </c>
      <c r="E162" s="134">
        <v>183.07929029</v>
      </c>
      <c r="F162" s="134">
        <v>421.35642665000006</v>
      </c>
      <c r="G162" s="134">
        <v>1.8380640500000003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66.23478585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108.20438112999999</v>
      </c>
    </row>
    <row r="163" spans="1:16" ht="12.75">
      <c r="A163" s="45">
        <v>41365</v>
      </c>
      <c r="B163" s="134">
        <v>1186.9559375900003</v>
      </c>
      <c r="C163" s="134">
        <v>1107.7328978199998</v>
      </c>
      <c r="D163" s="134">
        <v>1046.50930686</v>
      </c>
      <c r="E163" s="134">
        <v>70.88609164</v>
      </c>
      <c r="F163" s="134">
        <v>432.42723084</v>
      </c>
      <c r="G163" s="134">
        <v>2.11040146</v>
      </c>
      <c r="H163" s="134">
        <v>17.34119323999997</v>
      </c>
      <c r="I163" s="134">
        <v>521.1280795</v>
      </c>
      <c r="J163" s="134">
        <v>8.320714590000001</v>
      </c>
      <c r="K163" s="134">
        <v>-5.7044044099999995</v>
      </c>
      <c r="L163" s="134">
        <v>61.22359096</v>
      </c>
      <c r="M163" s="134">
        <v>4.1196516800000005</v>
      </c>
      <c r="N163" s="134">
        <v>0.91451318</v>
      </c>
      <c r="O163" s="134">
        <v>0.040557</v>
      </c>
      <c r="P163" s="134">
        <v>74.14831790999999</v>
      </c>
    </row>
    <row r="164" spans="1:16" ht="12.75">
      <c r="A164" s="45">
        <v>41395</v>
      </c>
      <c r="B164" s="134">
        <v>1133.68778893</v>
      </c>
      <c r="C164" s="134">
        <v>1060.8457763899999</v>
      </c>
      <c r="D164" s="134">
        <v>996.9658623399998</v>
      </c>
      <c r="E164" s="134">
        <v>163.45433462000005</v>
      </c>
      <c r="F164" s="134">
        <v>426.26960055</v>
      </c>
      <c r="G164" s="134">
        <v>1.9904037399999996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63.87991405000001</v>
      </c>
      <c r="M164" s="134">
        <v>4.580891650000001</v>
      </c>
      <c r="N164" s="134">
        <v>0.33848973</v>
      </c>
      <c r="O164" s="134">
        <v>0.03197315000000002</v>
      </c>
      <c r="P164" s="134">
        <v>67.89065801</v>
      </c>
    </row>
    <row r="165" spans="1:16" ht="12.75">
      <c r="A165" s="45">
        <v>41426</v>
      </c>
      <c r="B165" s="134">
        <v>1174.30884996</v>
      </c>
      <c r="C165" s="134">
        <v>1124.52136121</v>
      </c>
      <c r="D165" s="134">
        <v>1063.8884686699998</v>
      </c>
      <c r="E165" s="134">
        <v>276.56161824</v>
      </c>
      <c r="F165" s="134">
        <v>424.66883704</v>
      </c>
      <c r="G165" s="134">
        <v>1.9867348699999996</v>
      </c>
      <c r="H165" s="134">
        <v>20.117904879999987</v>
      </c>
      <c r="I165" s="134">
        <v>328.1104529</v>
      </c>
      <c r="J165" s="134">
        <v>6.96404861</v>
      </c>
      <c r="K165" s="134">
        <v>5.478872129999997</v>
      </c>
      <c r="L165" s="134">
        <v>60.63289253999998</v>
      </c>
      <c r="M165" s="134">
        <v>4.4388710300000005</v>
      </c>
      <c r="N165" s="134">
        <v>1.44809472</v>
      </c>
      <c r="O165" s="134">
        <v>0.33817033999999996</v>
      </c>
      <c r="P165" s="134">
        <v>43.56235266</v>
      </c>
    </row>
    <row r="166" spans="1:16" ht="12.75">
      <c r="A166" s="45">
        <v>41456</v>
      </c>
      <c r="B166" s="134">
        <v>1290.0523841600002</v>
      </c>
      <c r="C166" s="134">
        <v>1225.4827245699998</v>
      </c>
      <c r="D166" s="134">
        <v>1061.0320769</v>
      </c>
      <c r="E166" s="134">
        <v>62.55674706</v>
      </c>
      <c r="F166" s="134">
        <v>422.99661182</v>
      </c>
      <c r="G166" s="134">
        <v>2.1919342800000003</v>
      </c>
      <c r="H166" s="134">
        <v>32.144066589999994</v>
      </c>
      <c r="I166" s="134">
        <v>527.34410104</v>
      </c>
      <c r="J166" s="134">
        <v>6.59954675</v>
      </c>
      <c r="K166" s="134">
        <v>7.199069360000001</v>
      </c>
      <c r="L166" s="134">
        <v>164.45064766999997</v>
      </c>
      <c r="M166" s="134">
        <v>5.814284920000002</v>
      </c>
      <c r="N166" s="134">
        <v>10.44215968</v>
      </c>
      <c r="O166" s="134">
        <v>0.34423367000000016</v>
      </c>
      <c r="P166" s="134">
        <v>47.96898132</v>
      </c>
    </row>
    <row r="167" spans="1:16" ht="12.75">
      <c r="A167" s="45">
        <v>41487</v>
      </c>
      <c r="B167" s="134">
        <v>1204.8545846799996</v>
      </c>
      <c r="C167" s="134">
        <v>1159.5339091599997</v>
      </c>
      <c r="D167" s="134">
        <v>1063.0898824099995</v>
      </c>
      <c r="E167" s="134">
        <v>188.70309816999995</v>
      </c>
      <c r="F167" s="134">
        <v>419.42731318</v>
      </c>
      <c r="G167" s="134">
        <v>1.6209469300000001</v>
      </c>
      <c r="H167" s="134">
        <v>29.30641267999997</v>
      </c>
      <c r="I167" s="134">
        <v>408.02897072</v>
      </c>
      <c r="J167" s="134">
        <v>6.27338268</v>
      </c>
      <c r="K167" s="134">
        <v>9.729758050000003</v>
      </c>
      <c r="L167" s="134">
        <v>96.44402674999999</v>
      </c>
      <c r="M167" s="134">
        <v>2.668160099999997</v>
      </c>
      <c r="N167" s="134">
        <v>0.24634163</v>
      </c>
      <c r="O167" s="134">
        <v>0.36548421999999975</v>
      </c>
      <c r="P167" s="134">
        <v>42.040689570000005</v>
      </c>
    </row>
    <row r="168" spans="1:16" ht="12.75">
      <c r="A168" s="45">
        <v>41518</v>
      </c>
      <c r="B168" s="134">
        <v>1238.17759524</v>
      </c>
      <c r="C168" s="134">
        <v>1125.8650976800004</v>
      </c>
      <c r="D168" s="134">
        <v>1063.9982566700003</v>
      </c>
      <c r="E168" s="134">
        <v>191.22571828</v>
      </c>
      <c r="F168" s="134">
        <v>418.90557972999994</v>
      </c>
      <c r="G168" s="134">
        <v>1.64194087</v>
      </c>
      <c r="H168" s="134">
        <v>29.82964540000013</v>
      </c>
      <c r="I168" s="134">
        <v>421.63732299000014</v>
      </c>
      <c r="J168" s="134">
        <v>5.293038080000002</v>
      </c>
      <c r="K168" s="134">
        <v>-4.534988680000001</v>
      </c>
      <c r="L168" s="134">
        <v>61.86684101</v>
      </c>
      <c r="M168" s="134">
        <v>4.351359440000001</v>
      </c>
      <c r="N168" s="134">
        <v>3.9925460599999996</v>
      </c>
      <c r="O168" s="134">
        <v>50.15534436</v>
      </c>
      <c r="P168" s="134">
        <v>53.813247700000005</v>
      </c>
    </row>
    <row r="169" spans="1:16" ht="12.75">
      <c r="A169" s="45">
        <v>41548</v>
      </c>
      <c r="B169" s="134">
        <v>1275.1583802740001</v>
      </c>
      <c r="C169" s="134">
        <v>1210.898609354</v>
      </c>
      <c r="D169" s="134">
        <v>1142.3860392400002</v>
      </c>
      <c r="E169" s="134">
        <v>187.84273010999996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68.51257011399998</v>
      </c>
      <c r="M169" s="134">
        <v>4.686457089999998</v>
      </c>
      <c r="N169" s="134">
        <v>0.31407169999999995</v>
      </c>
      <c r="O169" s="134">
        <v>0.26422947000000024</v>
      </c>
      <c r="P169" s="134">
        <v>58.99501266</v>
      </c>
    </row>
    <row r="170" spans="1:16" ht="12.75">
      <c r="A170" s="45">
        <v>41579</v>
      </c>
      <c r="B170" s="134">
        <v>1201.0198072259998</v>
      </c>
      <c r="C170" s="134">
        <v>1144.347062036</v>
      </c>
      <c r="D170" s="134">
        <v>1067.10183496</v>
      </c>
      <c r="E170" s="134">
        <v>190.04018474</v>
      </c>
      <c r="F170" s="134">
        <v>427.78702574</v>
      </c>
      <c r="G170" s="134">
        <v>1.9506502800000003</v>
      </c>
      <c r="H170" s="134">
        <v>35.65025775999997</v>
      </c>
      <c r="I170" s="134">
        <v>408.80502455</v>
      </c>
      <c r="J170" s="134">
        <v>6.112097600000002</v>
      </c>
      <c r="K170" s="134">
        <v>-3.243405709999997</v>
      </c>
      <c r="L170" s="134">
        <v>77.24522707600002</v>
      </c>
      <c r="M170" s="134">
        <v>5.499753040000003</v>
      </c>
      <c r="N170" s="134">
        <v>0.5026445399999999</v>
      </c>
      <c r="O170" s="134">
        <v>0.45511708000000023</v>
      </c>
      <c r="P170" s="134">
        <v>50.21523052999999</v>
      </c>
    </row>
    <row r="171" spans="1:16" ht="12.75">
      <c r="A171" s="45">
        <v>41609</v>
      </c>
      <c r="B171" s="134">
        <v>1600.9731457900004</v>
      </c>
      <c r="C171" s="134">
        <v>1290.8629728400003</v>
      </c>
      <c r="D171" s="134">
        <v>1196.1404339300002</v>
      </c>
      <c r="E171" s="134">
        <v>229.0594197799999</v>
      </c>
      <c r="F171" s="134">
        <v>469.742865</v>
      </c>
      <c r="G171" s="134">
        <v>2.49897137</v>
      </c>
      <c r="H171" s="134">
        <v>14.755391160000036</v>
      </c>
      <c r="I171" s="134">
        <v>484.9645659700001</v>
      </c>
      <c r="J171" s="134">
        <v>5.080125440000001</v>
      </c>
      <c r="K171" s="134">
        <v>-9.960904789999997</v>
      </c>
      <c r="L171" s="134">
        <v>94.72253891</v>
      </c>
      <c r="M171" s="134">
        <v>20.1817244</v>
      </c>
      <c r="N171" s="134">
        <v>1.2460621899999997</v>
      </c>
      <c r="O171" s="134">
        <v>0.3910755399999996</v>
      </c>
      <c r="P171" s="134">
        <v>288.29131082000004</v>
      </c>
    </row>
    <row r="172" spans="1:16" ht="12.75">
      <c r="A172" s="45">
        <v>41640</v>
      </c>
      <c r="B172" s="134">
        <v>1230.6626963800002</v>
      </c>
      <c r="C172" s="134">
        <v>1198.19975144</v>
      </c>
      <c r="D172" s="134">
        <v>1135.82498395</v>
      </c>
      <c r="E172" s="134">
        <v>206.9594295900001</v>
      </c>
      <c r="F172" s="134">
        <v>430.46405977999996</v>
      </c>
      <c r="G172" s="134">
        <v>1.74139572</v>
      </c>
      <c r="H172" s="134">
        <v>6.75229275</v>
      </c>
      <c r="I172" s="134">
        <v>478.88693498999993</v>
      </c>
      <c r="J172" s="134">
        <v>4.9894888</v>
      </c>
      <c r="K172" s="134">
        <v>6.03138232</v>
      </c>
      <c r="L172" s="134">
        <v>62.37476749000001</v>
      </c>
      <c r="M172" s="134">
        <v>3.7777902200000004</v>
      </c>
      <c r="N172" s="134">
        <v>0.5885199200000001</v>
      </c>
      <c r="O172" s="134">
        <v>0.72571647</v>
      </c>
      <c r="P172" s="134">
        <v>27.37091833</v>
      </c>
    </row>
    <row r="173" spans="1:16" ht="12.75">
      <c r="A173" s="45">
        <v>41671</v>
      </c>
      <c r="B173" s="134">
        <v>1196.26186167</v>
      </c>
      <c r="C173" s="134">
        <v>1139.6485648899998</v>
      </c>
      <c r="D173" s="134">
        <v>994.4086413699999</v>
      </c>
      <c r="E173" s="134">
        <v>199.32802972</v>
      </c>
      <c r="F173" s="134">
        <v>444.95934091999993</v>
      </c>
      <c r="G173" s="134">
        <v>1.4232895600000004</v>
      </c>
      <c r="H173" s="134">
        <v>6.555401960000001</v>
      </c>
      <c r="I173" s="134">
        <v>329.59753793000004</v>
      </c>
      <c r="J173" s="134">
        <v>7.2446999100000005</v>
      </c>
      <c r="K173" s="134">
        <v>5.30034137</v>
      </c>
      <c r="L173" s="134">
        <v>145.23992352</v>
      </c>
      <c r="M173" s="134">
        <v>4.431599159999999</v>
      </c>
      <c r="N173" s="134">
        <v>0.06738746</v>
      </c>
      <c r="O173" s="134">
        <v>0.08236475999999994</v>
      </c>
      <c r="P173" s="134">
        <v>52.031945400000005</v>
      </c>
    </row>
    <row r="174" spans="1:16" ht="12.75">
      <c r="A174" s="45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  <row r="175" spans="1:16" ht="33.75" customHeight="1">
      <c r="A175" s="234" t="s">
        <v>410</v>
      </c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</row>
  </sheetData>
  <sheetProtection/>
  <mergeCells count="2">
    <mergeCell ref="B2:P2"/>
    <mergeCell ref="A175:P17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5"/>
  <sheetViews>
    <sheetView zoomScalePageLayoutView="0" workbookViewId="0" topLeftCell="A1">
      <pane xSplit="1" ySplit="3" topLeftCell="L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U166" sqref="U166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33" t="s">
        <v>140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1460.92669821</v>
      </c>
      <c r="C160" s="137">
        <v>664.3942524999999</v>
      </c>
      <c r="D160" s="137">
        <v>327.168026583756</v>
      </c>
      <c r="E160" s="137">
        <v>197.13414482624393</v>
      </c>
      <c r="F160" s="137">
        <v>133.33478353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1348.5894479620003</v>
      </c>
      <c r="C161" s="137">
        <v>568.5719935519999</v>
      </c>
      <c r="D161" s="137">
        <v>268.972149399163</v>
      </c>
      <c r="E161" s="137">
        <v>155.36830419283694</v>
      </c>
      <c r="F161" s="137">
        <v>101.83363187000003</v>
      </c>
      <c r="G161" s="137">
        <v>42.397908089999994</v>
      </c>
      <c r="H161" s="137">
        <v>639.7914585500002</v>
      </c>
      <c r="I161" s="137">
        <v>59.96772150000002</v>
      </c>
      <c r="J161" s="137">
        <v>521.46247127</v>
      </c>
      <c r="K161" s="137">
        <v>41.59035305999996</v>
      </c>
      <c r="L161" s="137">
        <v>16.770912720000002</v>
      </c>
      <c r="M161" s="137">
        <v>50.75295739999999</v>
      </c>
      <c r="N161" s="137">
        <v>11.928333799999997</v>
      </c>
      <c r="O161" s="137">
        <v>77.54470466000001</v>
      </c>
    </row>
    <row r="162" spans="1:15" ht="12.75">
      <c r="A162" s="45">
        <v>41334</v>
      </c>
      <c r="B162" s="137">
        <v>1327.8505859089998</v>
      </c>
      <c r="C162" s="137">
        <v>609.883364339</v>
      </c>
      <c r="D162" s="137">
        <v>312.361741078694</v>
      </c>
      <c r="E162" s="137">
        <v>206.563599230306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41.380442230000014</v>
      </c>
      <c r="N162" s="137">
        <v>17.93394193</v>
      </c>
      <c r="O162" s="137">
        <v>32.98011303</v>
      </c>
    </row>
    <row r="163" spans="1:15" ht="12.75">
      <c r="A163" s="45">
        <v>41365</v>
      </c>
      <c r="B163" s="137">
        <v>1452.1621075189998</v>
      </c>
      <c r="C163" s="137">
        <v>727.2583775289999</v>
      </c>
      <c r="D163" s="137">
        <v>294.49102797139966</v>
      </c>
      <c r="E163" s="137">
        <v>197.53587633760023</v>
      </c>
      <c r="F163" s="137">
        <v>227.91383242999996</v>
      </c>
      <c r="G163" s="137">
        <v>7.31764079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38.11991767999999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1260.164466533</v>
      </c>
      <c r="C164" s="137">
        <v>519.2377320530001</v>
      </c>
      <c r="D164" s="137">
        <v>280.666439228793</v>
      </c>
      <c r="E164" s="137">
        <v>194.04401422420705</v>
      </c>
      <c r="F164" s="137">
        <v>38.8358288</v>
      </c>
      <c r="G164" s="137">
        <v>5.691449800000001</v>
      </c>
      <c r="H164" s="137">
        <v>633.3617365399999</v>
      </c>
      <c r="I164" s="137">
        <v>44.65276874</v>
      </c>
      <c r="J164" s="137">
        <v>525.4082749900001</v>
      </c>
      <c r="K164" s="137">
        <v>57.65650035999994</v>
      </c>
      <c r="L164" s="137">
        <v>5.64419245</v>
      </c>
      <c r="M164" s="137">
        <v>50.639758199999996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1299.2661913870002</v>
      </c>
      <c r="C165" s="137">
        <v>572.5295276070001</v>
      </c>
      <c r="D165" s="137">
        <v>361.4669178313046</v>
      </c>
      <c r="E165" s="137">
        <v>174.28900620569544</v>
      </c>
      <c r="F165" s="137">
        <v>28.452337319999994</v>
      </c>
      <c r="G165" s="137">
        <v>8.321266249999999</v>
      </c>
      <c r="H165" s="137">
        <v>622.91268872</v>
      </c>
      <c r="I165" s="137">
        <v>34.10375425</v>
      </c>
      <c r="J165" s="137">
        <v>525.9816441800001</v>
      </c>
      <c r="K165" s="137">
        <v>60.33588026999997</v>
      </c>
      <c r="L165" s="137">
        <v>2.49141002</v>
      </c>
      <c r="M165" s="137">
        <v>57.509260200000035</v>
      </c>
      <c r="N165" s="137">
        <v>12.673311469999993</v>
      </c>
      <c r="O165" s="137">
        <v>33.64140339</v>
      </c>
    </row>
    <row r="166" spans="1:15" ht="12.75">
      <c r="A166" s="45">
        <v>41456</v>
      </c>
      <c r="B166" s="137">
        <v>1372.9759023819997</v>
      </c>
      <c r="C166" s="137">
        <v>503.81806576200006</v>
      </c>
      <c r="D166" s="137">
        <v>295.0182554176841</v>
      </c>
      <c r="E166" s="137">
        <v>198.34565448431593</v>
      </c>
      <c r="F166" s="137">
        <v>3.9457966299999954</v>
      </c>
      <c r="G166" s="137">
        <v>6.50835923</v>
      </c>
      <c r="H166" s="137">
        <v>731.77129718</v>
      </c>
      <c r="I166" s="137">
        <v>28.41244798</v>
      </c>
      <c r="J166" s="137">
        <v>610.39921763</v>
      </c>
      <c r="K166" s="137">
        <v>67.13519926000005</v>
      </c>
      <c r="L166" s="137">
        <v>25.82443231</v>
      </c>
      <c r="M166" s="137">
        <v>80.93830153999998</v>
      </c>
      <c r="N166" s="137">
        <v>22.969256079999987</v>
      </c>
      <c r="O166" s="137">
        <v>33.47898182</v>
      </c>
    </row>
    <row r="167" spans="1:15" ht="12.75">
      <c r="A167" s="45">
        <v>41487</v>
      </c>
      <c r="B167" s="137">
        <v>1179.8205679980001</v>
      </c>
      <c r="C167" s="137">
        <v>460.779670278</v>
      </c>
      <c r="D167" s="137">
        <v>290.49216173788494</v>
      </c>
      <c r="E167" s="137">
        <v>160.98969129011505</v>
      </c>
      <c r="F167" s="137">
        <v>1.736350230000006</v>
      </c>
      <c r="G167" s="137">
        <v>7.5614670199999985</v>
      </c>
      <c r="H167" s="137">
        <v>582.4600206200001</v>
      </c>
      <c r="I167" s="137">
        <v>21.176636059999993</v>
      </c>
      <c r="J167" s="137">
        <v>503.53977052000016</v>
      </c>
      <c r="K167" s="137">
        <v>53.72829436000002</v>
      </c>
      <c r="L167" s="137">
        <v>4.01531968</v>
      </c>
      <c r="M167" s="137">
        <v>83.24320857999997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1293.3913117329996</v>
      </c>
      <c r="C168" s="137">
        <v>532.0790672199998</v>
      </c>
      <c r="D168" s="137">
        <v>285.73762732817886</v>
      </c>
      <c r="E168" s="137">
        <v>167.41385208182103</v>
      </c>
      <c r="F168" s="137">
        <v>72.15229710000001</v>
      </c>
      <c r="G168" s="137">
        <v>6.775290710000003</v>
      </c>
      <c r="H168" s="137">
        <v>608.1950438699998</v>
      </c>
      <c r="I168" s="137">
        <v>27.921751230000012</v>
      </c>
      <c r="J168" s="137">
        <v>512.0810194999998</v>
      </c>
      <c r="K168" s="137">
        <v>64.82983359000004</v>
      </c>
      <c r="L168" s="137">
        <v>3.3624395500000013</v>
      </c>
      <c r="M168" s="137">
        <v>95.52800461299998</v>
      </c>
      <c r="N168" s="137">
        <v>25.07225435999999</v>
      </c>
      <c r="O168" s="137">
        <v>32.51694167</v>
      </c>
    </row>
    <row r="169" spans="1:15" ht="12.75">
      <c r="A169" s="45">
        <v>41548</v>
      </c>
      <c r="B169" s="137">
        <v>1332.3764764320001</v>
      </c>
      <c r="C169" s="137">
        <v>532.594056952</v>
      </c>
      <c r="D169" s="137">
        <v>285.0934098877461</v>
      </c>
      <c r="E169" s="137">
        <v>173.0567396142539</v>
      </c>
      <c r="F169" s="137">
        <v>66.82452133000001</v>
      </c>
      <c r="G169" s="137">
        <v>7.619386119999997</v>
      </c>
      <c r="H169" s="137">
        <v>617.0669560300001</v>
      </c>
      <c r="I169" s="137">
        <v>34.44877788999999</v>
      </c>
      <c r="J169" s="137">
        <v>516.7029777100001</v>
      </c>
      <c r="K169" s="137">
        <v>63.24690376999991</v>
      </c>
      <c r="L169" s="137">
        <v>2.668296660000001</v>
      </c>
      <c r="M169" s="137">
        <v>122.59170377000001</v>
      </c>
      <c r="N169" s="137">
        <v>41.50017520000004</v>
      </c>
      <c r="O169" s="137">
        <v>18.62358448</v>
      </c>
    </row>
    <row r="170" spans="1:15" ht="12.75">
      <c r="A170" s="45">
        <v>41579</v>
      </c>
      <c r="B170" s="137">
        <v>1367.5754946563338</v>
      </c>
      <c r="C170" s="137">
        <v>565.1326227013335</v>
      </c>
      <c r="D170" s="137">
        <v>295.49542291714664</v>
      </c>
      <c r="E170" s="137">
        <v>183.07639609085354</v>
      </c>
      <c r="F170" s="137">
        <v>78.83666898999999</v>
      </c>
      <c r="G170" s="137">
        <v>7.724134703333337</v>
      </c>
      <c r="H170" s="137">
        <v>628.5721795800005</v>
      </c>
      <c r="I170" s="137">
        <v>48.548366789999996</v>
      </c>
      <c r="J170" s="137">
        <v>513.8852403000004</v>
      </c>
      <c r="K170" s="137">
        <v>63.26116892000009</v>
      </c>
      <c r="L170" s="137">
        <v>2.877403569999999</v>
      </c>
      <c r="M170" s="137">
        <v>125.17707872499997</v>
      </c>
      <c r="N170" s="137">
        <v>29.61842175000003</v>
      </c>
      <c r="O170" s="137">
        <v>19.0751919</v>
      </c>
    </row>
    <row r="171" spans="1:15" ht="12.75">
      <c r="A171" s="45">
        <v>41609</v>
      </c>
      <c r="B171" s="137">
        <v>1587.6009306186663</v>
      </c>
      <c r="C171" s="137">
        <v>580.1227282966665</v>
      </c>
      <c r="D171" s="137">
        <v>320.04786019824763</v>
      </c>
      <c r="E171" s="137">
        <v>229.56545190175223</v>
      </c>
      <c r="F171" s="137">
        <v>2.297662559999992</v>
      </c>
      <c r="G171" s="137">
        <v>28.211753636666664</v>
      </c>
      <c r="H171" s="137">
        <v>660.74111237</v>
      </c>
      <c r="I171" s="137">
        <v>56.35720270999999</v>
      </c>
      <c r="J171" s="137">
        <v>523.76022145</v>
      </c>
      <c r="K171" s="137">
        <v>78.97398958000001</v>
      </c>
      <c r="L171" s="137">
        <v>1.6496986300000003</v>
      </c>
      <c r="M171" s="137">
        <v>235.39367763200005</v>
      </c>
      <c r="N171" s="137">
        <v>84.00929195000003</v>
      </c>
      <c r="O171" s="137">
        <v>27.334120369999997</v>
      </c>
    </row>
    <row r="172" spans="1:15" ht="12.75">
      <c r="A172" s="45">
        <v>41640</v>
      </c>
      <c r="B172" s="137">
        <v>1439.9176903999999</v>
      </c>
      <c r="C172" s="137">
        <v>624.89816075</v>
      </c>
      <c r="D172" s="137">
        <v>299.91367039707626</v>
      </c>
      <c r="E172" s="137">
        <v>176.12478639292377</v>
      </c>
      <c r="F172" s="137">
        <v>141.89489831</v>
      </c>
      <c r="G172" s="137">
        <v>6.964805650000001</v>
      </c>
      <c r="H172" s="137">
        <v>697.06382669</v>
      </c>
      <c r="I172" s="137">
        <v>119.66662911999997</v>
      </c>
      <c r="J172" s="137">
        <v>514.94013628</v>
      </c>
      <c r="K172" s="137">
        <v>56.453201830000005</v>
      </c>
      <c r="L172" s="137">
        <v>6.003859459999999</v>
      </c>
      <c r="M172" s="137">
        <v>68.54617613999999</v>
      </c>
      <c r="N172" s="137">
        <v>1.727320960000001</v>
      </c>
      <c r="O172" s="137">
        <v>47.68220586000001</v>
      </c>
    </row>
    <row r="173" spans="1:15" ht="12.75">
      <c r="A173" s="45">
        <v>41671</v>
      </c>
      <c r="B173" s="137">
        <v>1474.67788496</v>
      </c>
      <c r="C173" s="137">
        <v>671.9687723599999</v>
      </c>
      <c r="D173" s="137">
        <v>345.517373178947</v>
      </c>
      <c r="E173" s="137">
        <v>183.68140326105285</v>
      </c>
      <c r="F173" s="137">
        <v>135.93421601</v>
      </c>
      <c r="G173" s="137">
        <v>6.835779910000001</v>
      </c>
      <c r="H173" s="137">
        <v>652.50421501</v>
      </c>
      <c r="I173" s="137">
        <v>65.67947149</v>
      </c>
      <c r="J173" s="137">
        <v>524.35492575</v>
      </c>
      <c r="K173" s="137">
        <v>57.426969930000034</v>
      </c>
      <c r="L173" s="137">
        <v>5.042847839999999</v>
      </c>
      <c r="M173" s="137">
        <v>59.08023955000001</v>
      </c>
      <c r="N173" s="137">
        <v>9.416014630000003</v>
      </c>
      <c r="O173" s="137">
        <v>81.70864341</v>
      </c>
    </row>
    <row r="174" spans="1:15" ht="12.75">
      <c r="A174" s="45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</row>
    <row r="175" spans="1:16" ht="42" customHeight="1">
      <c r="A175" s="234" t="s">
        <v>410</v>
      </c>
      <c r="B175" s="235"/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</row>
  </sheetData>
  <sheetProtection/>
  <mergeCells count="2">
    <mergeCell ref="B2:O2"/>
    <mergeCell ref="A175:P17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8" sqref="C18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306</v>
      </c>
      <c r="D5" s="4" t="s">
        <v>307</v>
      </c>
      <c r="E5" s="3" t="s">
        <v>308</v>
      </c>
      <c r="F5" s="9"/>
      <c r="G5" s="9"/>
      <c r="H5" s="9"/>
      <c r="I5" s="9"/>
    </row>
    <row r="6" spans="2:9" ht="15">
      <c r="B6" s="8">
        <v>4</v>
      </c>
      <c r="C6" s="2" t="s">
        <v>309</v>
      </c>
      <c r="D6" s="4" t="s">
        <v>310</v>
      </c>
      <c r="E6" s="3" t="s">
        <v>311</v>
      </c>
      <c r="F6" s="9"/>
      <c r="G6" s="9"/>
      <c r="H6" s="9"/>
      <c r="I6" s="9"/>
    </row>
    <row r="7" spans="2:9" ht="15">
      <c r="B7" s="8">
        <v>5</v>
      </c>
      <c r="C7" s="2" t="s">
        <v>312</v>
      </c>
      <c r="D7" s="4" t="s">
        <v>314</v>
      </c>
      <c r="E7" s="3" t="s">
        <v>313</v>
      </c>
      <c r="F7" s="9"/>
      <c r="G7" s="9"/>
      <c r="H7" s="9"/>
      <c r="I7" s="9"/>
    </row>
    <row r="8" spans="2:9" ht="15">
      <c r="B8" s="8">
        <v>6</v>
      </c>
      <c r="C8" s="2" t="s">
        <v>315</v>
      </c>
      <c r="D8" s="9" t="s">
        <v>316</v>
      </c>
      <c r="E8" s="3" t="s">
        <v>317</v>
      </c>
      <c r="F8" s="9"/>
      <c r="G8" s="9"/>
      <c r="H8" s="9"/>
      <c r="I8" s="9"/>
    </row>
    <row r="9" spans="2:9" ht="15">
      <c r="B9" s="8">
        <v>7</v>
      </c>
      <c r="C9" s="2" t="s">
        <v>318</v>
      </c>
      <c r="D9" s="4" t="s">
        <v>319</v>
      </c>
      <c r="E9" s="3" t="s">
        <v>320</v>
      </c>
      <c r="F9" s="9"/>
      <c r="G9" s="9"/>
      <c r="H9" s="9"/>
      <c r="I9" s="9"/>
    </row>
    <row r="10" spans="2:9" ht="15">
      <c r="B10" s="8">
        <v>8</v>
      </c>
      <c r="C10" s="2" t="s">
        <v>324</v>
      </c>
      <c r="D10" s="4" t="s">
        <v>325</v>
      </c>
      <c r="E10" s="3" t="s">
        <v>334</v>
      </c>
      <c r="F10" s="9"/>
      <c r="G10" s="9"/>
      <c r="H10" s="9"/>
      <c r="I10" s="9"/>
    </row>
    <row r="11" spans="2:9" ht="15">
      <c r="B11" s="8">
        <v>9</v>
      </c>
      <c r="C11" s="2" t="s">
        <v>327</v>
      </c>
      <c r="D11" t="s">
        <v>330</v>
      </c>
      <c r="E11" s="3" t="s">
        <v>335</v>
      </c>
      <c r="F11" s="9"/>
      <c r="G11" s="9"/>
      <c r="H11" s="9"/>
      <c r="I11" s="9"/>
    </row>
    <row r="12" spans="2:9" ht="15">
      <c r="B12" s="8">
        <v>10</v>
      </c>
      <c r="C12" s="2" t="s">
        <v>331</v>
      </c>
      <c r="D12" s="4" t="s">
        <v>332</v>
      </c>
      <c r="E12" s="3" t="s">
        <v>336</v>
      </c>
      <c r="F12" s="9"/>
      <c r="G12" s="9"/>
      <c r="H12" s="9"/>
      <c r="I12" s="9"/>
    </row>
    <row r="13" spans="2:9" ht="15">
      <c r="B13" s="8">
        <v>11</v>
      </c>
      <c r="C13" s="2" t="s">
        <v>329</v>
      </c>
      <c r="D13" t="s">
        <v>333</v>
      </c>
      <c r="E13" s="3" t="s">
        <v>337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3"/>
  <sheetViews>
    <sheetView zoomScale="90" zoomScaleNormal="90" zoomScalePageLayoutView="0" workbookViewId="0" topLeftCell="A1">
      <pane xSplit="1" ySplit="3" topLeftCell="B16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13" t="s">
        <v>104</v>
      </c>
      <c r="C2" s="213"/>
      <c r="D2" s="213"/>
    </row>
    <row r="3" spans="1:4" ht="45" customHeight="1">
      <c r="A3" s="184" t="s">
        <v>414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64.8</v>
      </c>
      <c r="C167" s="113">
        <v>45</v>
      </c>
      <c r="D167" s="113">
        <v>77.8</v>
      </c>
    </row>
    <row r="168" spans="1:4" ht="15">
      <c r="A168" s="114">
        <v>41518</v>
      </c>
      <c r="B168" s="113">
        <v>77.7</v>
      </c>
      <c r="C168" s="113">
        <v>48.3</v>
      </c>
      <c r="D168" s="113">
        <v>97.5</v>
      </c>
    </row>
    <row r="169" spans="1:4" ht="15">
      <c r="A169" s="114">
        <v>41548</v>
      </c>
      <c r="B169" s="113">
        <v>89.4</v>
      </c>
      <c r="C169" s="113">
        <v>50</v>
      </c>
      <c r="D169" s="113">
        <v>116</v>
      </c>
    </row>
    <row r="170" spans="1:4" ht="15">
      <c r="A170" s="114">
        <v>41579</v>
      </c>
      <c r="B170" s="53">
        <v>88.2</v>
      </c>
      <c r="C170" s="53">
        <v>49.1</v>
      </c>
      <c r="D170" s="53">
        <v>114.6</v>
      </c>
    </row>
    <row r="171" spans="1:4" ht="15">
      <c r="A171" s="114">
        <v>41609</v>
      </c>
      <c r="B171" s="53">
        <v>63</v>
      </c>
      <c r="C171" s="53">
        <v>37.1</v>
      </c>
      <c r="D171" s="53">
        <v>80.4</v>
      </c>
    </row>
    <row r="172" spans="1:4" ht="15">
      <c r="A172" s="114">
        <v>41640</v>
      </c>
      <c r="B172" s="53">
        <v>45.6</v>
      </c>
      <c r="C172" s="53">
        <v>29.3</v>
      </c>
      <c r="D172" s="53">
        <v>56.5</v>
      </c>
    </row>
    <row r="173" spans="1:4" ht="15">
      <c r="A173" s="114">
        <v>41671</v>
      </c>
      <c r="B173" s="53">
        <v>46.6</v>
      </c>
      <c r="C173" s="53">
        <v>31</v>
      </c>
      <c r="D173" s="53">
        <v>57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3"/>
  <sheetViews>
    <sheetView zoomScale="90" zoomScaleNormal="90" zoomScalePageLayoutView="0" workbookViewId="0" topLeftCell="A1">
      <pane xSplit="1" ySplit="3" topLeftCell="B6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14" t="s">
        <v>268</v>
      </c>
      <c r="C2" s="214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339</v>
      </c>
      <c r="B62" s="92">
        <v>889.4</v>
      </c>
      <c r="C62" s="92">
        <v>3894.9</v>
      </c>
    </row>
    <row r="63" spans="1:3" ht="15">
      <c r="A63" s="93" t="s">
        <v>346</v>
      </c>
      <c r="B63" s="92">
        <v>875.2</v>
      </c>
      <c r="C63" s="92">
        <v>4212.6</v>
      </c>
    </row>
    <row r="64" spans="1:3" ht="15">
      <c r="A64" s="122" t="s">
        <v>385</v>
      </c>
      <c r="B64" s="92">
        <v>659.3</v>
      </c>
      <c r="C64" s="92">
        <v>3432</v>
      </c>
    </row>
    <row r="65" spans="1:3" ht="15">
      <c r="A65" s="122" t="s">
        <v>386</v>
      </c>
      <c r="B65" s="55">
        <v>656.4</v>
      </c>
      <c r="C65" s="55">
        <v>3898.9</v>
      </c>
    </row>
    <row r="66" spans="1:3" ht="15">
      <c r="A66" s="122" t="s">
        <v>389</v>
      </c>
      <c r="B66" s="55">
        <v>616.5</v>
      </c>
      <c r="C66" s="55">
        <v>3415.1</v>
      </c>
    </row>
    <row r="67" spans="1:4" ht="15">
      <c r="A67" s="122" t="s">
        <v>390</v>
      </c>
      <c r="B67" s="56">
        <v>736</v>
      </c>
      <c r="C67" s="56">
        <v>4016</v>
      </c>
      <c r="D67" s="55">
        <v>4016</v>
      </c>
    </row>
    <row r="68" spans="1:3" ht="15">
      <c r="A68" s="136" t="s">
        <v>391</v>
      </c>
      <c r="B68" s="55">
        <v>783.4</v>
      </c>
      <c r="C68" s="55">
        <v>4112.3</v>
      </c>
    </row>
    <row r="69" spans="1:3" ht="15">
      <c r="A69" s="136" t="s">
        <v>393</v>
      </c>
      <c r="B69" s="55">
        <v>878.6</v>
      </c>
      <c r="C69" s="55">
        <v>4317.2</v>
      </c>
    </row>
    <row r="70" spans="1:3" ht="15">
      <c r="A70" s="136" t="s">
        <v>395</v>
      </c>
      <c r="B70" s="56">
        <v>815</v>
      </c>
      <c r="C70" s="55">
        <v>3739.8</v>
      </c>
    </row>
    <row r="71" spans="1:4" ht="15">
      <c r="A71" s="136" t="s">
        <v>396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398</v>
      </c>
      <c r="B72" s="55">
        <v>966.1</v>
      </c>
      <c r="C72" s="55">
        <v>3979.9</v>
      </c>
      <c r="G72" s="175"/>
      <c r="H72" s="175"/>
      <c r="I72" s="175"/>
      <c r="J72" s="175"/>
      <c r="K72" s="175"/>
    </row>
    <row r="73" spans="1:11" ht="15">
      <c r="A73" s="155" t="s">
        <v>400</v>
      </c>
      <c r="B73" s="55">
        <v>973.1</v>
      </c>
      <c r="C73" s="55">
        <v>4382.6</v>
      </c>
      <c r="G73" s="176"/>
      <c r="H73" s="176"/>
      <c r="I73" s="176"/>
      <c r="J73" s="176"/>
      <c r="K73" s="176"/>
    </row>
    <row r="74" spans="1:3" ht="15">
      <c r="A74" s="155" t="s">
        <v>401</v>
      </c>
      <c r="B74" s="55">
        <v>884.3</v>
      </c>
      <c r="C74" s="55">
        <v>3873.8</v>
      </c>
    </row>
    <row r="75" spans="1:10" ht="15">
      <c r="A75" s="155" t="s">
        <v>406</v>
      </c>
      <c r="B75" s="55">
        <v>928.8</v>
      </c>
      <c r="C75" s="55">
        <v>4202.6</v>
      </c>
      <c r="J75" s="164"/>
    </row>
    <row r="76" spans="1:3" ht="15">
      <c r="A76" s="174" t="s">
        <v>407</v>
      </c>
      <c r="B76" s="55">
        <v>881.8</v>
      </c>
      <c r="C76" s="55">
        <v>4217.1</v>
      </c>
    </row>
    <row r="77" spans="1:3" ht="15">
      <c r="A77" s="174" t="s">
        <v>408</v>
      </c>
      <c r="B77" s="56">
        <v>895</v>
      </c>
      <c r="C77" s="56">
        <v>4150.7</v>
      </c>
    </row>
    <row r="78" spans="1:3" ht="15">
      <c r="A78" s="174" t="s">
        <v>409</v>
      </c>
      <c r="B78" s="56">
        <v>833.4</v>
      </c>
      <c r="C78" s="56">
        <v>3647</v>
      </c>
    </row>
    <row r="79" spans="1:3" ht="15">
      <c r="A79" s="174" t="s">
        <v>416</v>
      </c>
      <c r="B79" s="55">
        <v>859.6</v>
      </c>
      <c r="C79" s="55">
        <v>3873.1</v>
      </c>
    </row>
    <row r="80" spans="1:3" ht="15">
      <c r="A80" s="190" t="s">
        <v>418</v>
      </c>
      <c r="B80" s="56">
        <v>881.1</v>
      </c>
      <c r="C80" s="56">
        <v>4094.7</v>
      </c>
    </row>
    <row r="81" spans="1:3" ht="15">
      <c r="A81" s="190" t="s">
        <v>419</v>
      </c>
      <c r="B81" s="56">
        <v>898.3</v>
      </c>
      <c r="C81" s="55">
        <v>4077.9</v>
      </c>
    </row>
    <row r="82" spans="1:3" ht="15">
      <c r="A82" s="190" t="s">
        <v>420</v>
      </c>
      <c r="B82" s="56">
        <v>945.4</v>
      </c>
      <c r="C82" s="56">
        <v>3790.5</v>
      </c>
    </row>
    <row r="83" spans="1:3" ht="15">
      <c r="A83" s="190" t="s">
        <v>422</v>
      </c>
      <c r="B83" s="55">
        <v>1073.9</v>
      </c>
      <c r="C83" s="55">
        <v>3941.9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174"/>
  <sheetViews>
    <sheetView zoomScale="90" zoomScaleNormal="90" zoomScalePageLayoutView="0" workbookViewId="0" topLeftCell="A1">
      <pane xSplit="1" ySplit="3" topLeftCell="B15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175" sqref="C175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14" t="s">
        <v>190</v>
      </c>
      <c r="C2" s="214"/>
      <c r="D2" s="214"/>
      <c r="E2" s="214"/>
    </row>
    <row r="3" spans="1:5" ht="119.25" customHeight="1">
      <c r="A3" s="125" t="s">
        <v>412</v>
      </c>
      <c r="B3" s="90" t="s">
        <v>271</v>
      </c>
      <c r="C3" s="90" t="s">
        <v>254</v>
      </c>
      <c r="D3" s="90" t="s">
        <v>342</v>
      </c>
      <c r="E3" s="90" t="s">
        <v>255</v>
      </c>
    </row>
    <row r="4" spans="1:142" ht="15">
      <c r="A4" s="91">
        <v>36526</v>
      </c>
      <c r="B4" s="209">
        <v>52</v>
      </c>
      <c r="C4" s="209">
        <v>58.5</v>
      </c>
      <c r="D4" s="209">
        <v>44.4</v>
      </c>
      <c r="E4" s="211">
        <v>41</v>
      </c>
      <c r="G4" s="197"/>
      <c r="H4" s="197"/>
      <c r="I4" s="200"/>
      <c r="J4" s="200"/>
      <c r="K4" s="200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</row>
    <row r="5" spans="1:142" ht="15">
      <c r="A5" s="91">
        <v>36557</v>
      </c>
      <c r="B5" s="209">
        <v>56.8</v>
      </c>
      <c r="C5" s="209">
        <v>60.7</v>
      </c>
      <c r="D5" s="209">
        <v>55.8</v>
      </c>
      <c r="E5" s="211">
        <v>44.2</v>
      </c>
      <c r="G5" s="197"/>
      <c r="H5" s="197"/>
      <c r="I5" s="200"/>
      <c r="J5" s="200"/>
      <c r="K5" s="200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</row>
    <row r="6" spans="1:142" ht="15">
      <c r="A6" s="91">
        <v>36586</v>
      </c>
      <c r="B6" s="209">
        <v>67</v>
      </c>
      <c r="C6" s="209">
        <v>69.9</v>
      </c>
      <c r="D6" s="209">
        <v>68.3</v>
      </c>
      <c r="E6" s="211">
        <v>53</v>
      </c>
      <c r="G6" s="197"/>
      <c r="H6" s="197"/>
      <c r="I6" s="200"/>
      <c r="J6" s="200"/>
      <c r="K6" s="20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2"/>
    </row>
    <row r="7" spans="1:141" ht="15">
      <c r="A7" s="91">
        <v>36617</v>
      </c>
      <c r="B7" s="209">
        <v>63.3</v>
      </c>
      <c r="C7" s="209">
        <v>66.7</v>
      </c>
      <c r="D7" s="209">
        <v>60.1</v>
      </c>
      <c r="E7" s="211">
        <v>45.3</v>
      </c>
      <c r="G7" s="197"/>
      <c r="H7" s="197"/>
      <c r="I7" s="200"/>
      <c r="J7" s="200"/>
      <c r="K7" s="200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</row>
    <row r="8" spans="1:11" ht="15">
      <c r="A8" s="91">
        <v>36647</v>
      </c>
      <c r="B8" s="209">
        <v>67.8</v>
      </c>
      <c r="C8" s="209">
        <v>70.6</v>
      </c>
      <c r="D8" s="209">
        <v>67.6</v>
      </c>
      <c r="E8" s="211">
        <v>51</v>
      </c>
      <c r="G8" s="197"/>
      <c r="H8" s="197"/>
      <c r="I8" s="200"/>
      <c r="J8" s="200"/>
      <c r="K8" s="200"/>
    </row>
    <row r="9" spans="1:11" ht="15">
      <c r="A9" s="91">
        <v>36678</v>
      </c>
      <c r="B9" s="209">
        <v>67.4</v>
      </c>
      <c r="C9" s="209">
        <v>72.9</v>
      </c>
      <c r="D9" s="209">
        <v>61.5</v>
      </c>
      <c r="E9" s="211">
        <v>51.9</v>
      </c>
      <c r="G9" s="197"/>
      <c r="H9" s="197"/>
      <c r="I9" s="200"/>
      <c r="J9" s="200"/>
      <c r="K9" s="200"/>
    </row>
    <row r="10" spans="1:11" ht="15">
      <c r="A10" s="91">
        <v>36708</v>
      </c>
      <c r="B10" s="209">
        <v>63.8</v>
      </c>
      <c r="C10" s="209">
        <v>69.3</v>
      </c>
      <c r="D10" s="209">
        <v>58.3</v>
      </c>
      <c r="E10" s="211">
        <v>47.4</v>
      </c>
      <c r="G10" s="197"/>
      <c r="H10" s="197"/>
      <c r="I10" s="200"/>
      <c r="J10" s="200"/>
      <c r="K10" s="200"/>
    </row>
    <row r="11" spans="1:11" ht="15">
      <c r="A11" s="91">
        <v>36739</v>
      </c>
      <c r="B11" s="209">
        <v>61.2</v>
      </c>
      <c r="C11" s="209">
        <v>69.4</v>
      </c>
      <c r="D11" s="209">
        <v>49.8</v>
      </c>
      <c r="E11" s="211">
        <v>48.6</v>
      </c>
      <c r="G11" s="197"/>
      <c r="H11" s="197"/>
      <c r="I11" s="200"/>
      <c r="J11" s="200"/>
      <c r="K11" s="200"/>
    </row>
    <row r="12" spans="1:11" ht="15">
      <c r="A12" s="91">
        <v>36770</v>
      </c>
      <c r="B12" s="209">
        <v>64.1</v>
      </c>
      <c r="C12" s="209">
        <v>72.8</v>
      </c>
      <c r="D12" s="209">
        <v>52.5</v>
      </c>
      <c r="E12" s="211">
        <v>54.3</v>
      </c>
      <c r="G12" s="197"/>
      <c r="H12" s="197"/>
      <c r="I12" s="200"/>
      <c r="J12" s="200"/>
      <c r="K12" s="200"/>
    </row>
    <row r="13" spans="1:11" ht="15">
      <c r="A13" s="91">
        <v>36800</v>
      </c>
      <c r="B13" s="209">
        <v>66.2</v>
      </c>
      <c r="C13" s="209">
        <v>72.6</v>
      </c>
      <c r="D13" s="209">
        <v>59.1</v>
      </c>
      <c r="E13" s="211">
        <v>55.8</v>
      </c>
      <c r="G13" s="197"/>
      <c r="H13" s="197"/>
      <c r="I13" s="200"/>
      <c r="J13" s="200"/>
      <c r="K13" s="200"/>
    </row>
    <row r="14" spans="1:11" ht="15">
      <c r="A14" s="91">
        <v>36831</v>
      </c>
      <c r="B14" s="209">
        <v>66.2</v>
      </c>
      <c r="C14" s="209">
        <v>71.3</v>
      </c>
      <c r="D14" s="209">
        <v>60.6</v>
      </c>
      <c r="E14" s="211">
        <v>59.3</v>
      </c>
      <c r="G14" s="197"/>
      <c r="H14" s="197"/>
      <c r="I14" s="200"/>
      <c r="J14" s="200"/>
      <c r="K14" s="200"/>
    </row>
    <row r="15" spans="1:11" ht="15">
      <c r="A15" s="91">
        <v>36861</v>
      </c>
      <c r="B15" s="209">
        <v>71.6</v>
      </c>
      <c r="C15" s="209">
        <v>82.7</v>
      </c>
      <c r="D15" s="209">
        <v>47.9</v>
      </c>
      <c r="E15" s="211">
        <v>56.6</v>
      </c>
      <c r="G15" s="197"/>
      <c r="H15" s="197"/>
      <c r="I15" s="200"/>
      <c r="J15" s="200"/>
      <c r="K15" s="200"/>
    </row>
    <row r="16" spans="1:11" ht="15">
      <c r="A16" s="91">
        <v>36892</v>
      </c>
      <c r="B16" s="209">
        <v>60.2</v>
      </c>
      <c r="C16" s="209">
        <v>68.4</v>
      </c>
      <c r="D16" s="209">
        <v>46.5</v>
      </c>
      <c r="E16" s="211">
        <v>53.6</v>
      </c>
      <c r="G16" s="197"/>
      <c r="H16" s="197"/>
      <c r="I16" s="200"/>
      <c r="J16" s="200"/>
      <c r="K16" s="200"/>
    </row>
    <row r="17" spans="1:11" ht="15">
      <c r="A17" s="91">
        <v>36923</v>
      </c>
      <c r="B17" s="209">
        <v>59.5</v>
      </c>
      <c r="C17" s="209">
        <v>65.8</v>
      </c>
      <c r="D17" s="209">
        <v>50.2</v>
      </c>
      <c r="E17" s="211">
        <v>51.8</v>
      </c>
      <c r="G17" s="197"/>
      <c r="H17" s="197"/>
      <c r="I17" s="200"/>
      <c r="J17" s="200"/>
      <c r="K17" s="200"/>
    </row>
    <row r="18" spans="1:11" ht="15">
      <c r="A18" s="91">
        <v>36951</v>
      </c>
      <c r="B18" s="209">
        <v>70.5</v>
      </c>
      <c r="C18" s="209">
        <v>76.4</v>
      </c>
      <c r="D18" s="209">
        <v>63.8</v>
      </c>
      <c r="E18" s="211">
        <v>60.4</v>
      </c>
      <c r="G18" s="197"/>
      <c r="H18" s="197"/>
      <c r="I18" s="200"/>
      <c r="J18" s="200"/>
      <c r="K18" s="200"/>
    </row>
    <row r="19" spans="1:11" ht="15">
      <c r="A19" s="91">
        <v>36982</v>
      </c>
      <c r="B19" s="209">
        <v>70.2</v>
      </c>
      <c r="C19" s="209">
        <v>76.4</v>
      </c>
      <c r="D19" s="209">
        <v>63.1</v>
      </c>
      <c r="E19" s="211">
        <v>55.8</v>
      </c>
      <c r="G19" s="197"/>
      <c r="H19" s="197"/>
      <c r="I19" s="200"/>
      <c r="J19" s="200"/>
      <c r="K19" s="200"/>
    </row>
    <row r="20" spans="1:11" ht="15">
      <c r="A20" s="91">
        <v>37012</v>
      </c>
      <c r="B20" s="209">
        <v>71.6</v>
      </c>
      <c r="C20" s="209">
        <v>77</v>
      </c>
      <c r="D20" s="209">
        <v>66.6</v>
      </c>
      <c r="E20" s="211">
        <v>58.3</v>
      </c>
      <c r="G20" s="197"/>
      <c r="H20" s="197"/>
      <c r="I20" s="200"/>
      <c r="J20" s="200"/>
      <c r="K20" s="200"/>
    </row>
    <row r="21" spans="1:11" ht="15">
      <c r="A21" s="91">
        <v>37043</v>
      </c>
      <c r="B21" s="209">
        <v>69.6</v>
      </c>
      <c r="C21" s="209">
        <v>76.7</v>
      </c>
      <c r="D21" s="209">
        <v>59.6</v>
      </c>
      <c r="E21" s="211">
        <v>56.3</v>
      </c>
      <c r="G21" s="197"/>
      <c r="H21" s="197"/>
      <c r="I21" s="200"/>
      <c r="J21" s="200"/>
      <c r="K21" s="200"/>
    </row>
    <row r="22" spans="1:11" ht="15">
      <c r="A22" s="91">
        <v>37073</v>
      </c>
      <c r="B22" s="209">
        <v>71.6</v>
      </c>
      <c r="C22" s="209">
        <v>78.7</v>
      </c>
      <c r="D22" s="209">
        <v>61.7</v>
      </c>
      <c r="E22" s="211">
        <v>56.9</v>
      </c>
      <c r="G22" s="197"/>
      <c r="H22" s="197"/>
      <c r="I22" s="200"/>
      <c r="J22" s="200"/>
      <c r="K22" s="200"/>
    </row>
    <row r="23" spans="1:11" ht="15">
      <c r="A23" s="91">
        <v>37104</v>
      </c>
      <c r="B23" s="209">
        <v>67.1</v>
      </c>
      <c r="C23" s="209">
        <v>77</v>
      </c>
      <c r="D23" s="209">
        <v>49.3</v>
      </c>
      <c r="E23" s="211">
        <v>55.3</v>
      </c>
      <c r="G23" s="197"/>
      <c r="H23" s="197"/>
      <c r="I23" s="200"/>
      <c r="J23" s="200"/>
      <c r="K23" s="200"/>
    </row>
    <row r="24" spans="1:11" ht="15">
      <c r="A24" s="91">
        <v>37135</v>
      </c>
      <c r="B24" s="209">
        <v>67.6</v>
      </c>
      <c r="C24" s="209">
        <v>77.5</v>
      </c>
      <c r="D24" s="209">
        <v>50.3</v>
      </c>
      <c r="E24" s="211">
        <v>58.8</v>
      </c>
      <c r="G24" s="197"/>
      <c r="H24" s="197"/>
      <c r="I24" s="200"/>
      <c r="J24" s="200"/>
      <c r="K24" s="200"/>
    </row>
    <row r="25" spans="1:11" ht="15">
      <c r="A25" s="91">
        <v>37165</v>
      </c>
      <c r="B25" s="209">
        <v>72.4</v>
      </c>
      <c r="C25" s="209">
        <v>81.5</v>
      </c>
      <c r="D25" s="209">
        <v>57.7</v>
      </c>
      <c r="E25" s="211">
        <v>65.1</v>
      </c>
      <c r="G25" s="197"/>
      <c r="H25" s="197"/>
      <c r="I25" s="200"/>
      <c r="J25" s="200"/>
      <c r="K25" s="200"/>
    </row>
    <row r="26" spans="1:11" ht="15">
      <c r="A26" s="91">
        <v>37196</v>
      </c>
      <c r="B26" s="209">
        <v>69.7</v>
      </c>
      <c r="C26" s="209">
        <v>76.7</v>
      </c>
      <c r="D26" s="209">
        <v>60.3</v>
      </c>
      <c r="E26" s="211">
        <v>65.5</v>
      </c>
      <c r="G26" s="197"/>
      <c r="H26" s="197"/>
      <c r="I26" s="200"/>
      <c r="J26" s="200"/>
      <c r="K26" s="200"/>
    </row>
    <row r="27" spans="1:11" ht="15">
      <c r="A27" s="91">
        <v>37226</v>
      </c>
      <c r="B27" s="209">
        <v>76.2</v>
      </c>
      <c r="C27" s="209">
        <v>89.5</v>
      </c>
      <c r="D27" s="209">
        <v>49.9</v>
      </c>
      <c r="E27" s="211">
        <v>66.6</v>
      </c>
      <c r="G27" s="197"/>
      <c r="H27" s="197"/>
      <c r="I27" s="200"/>
      <c r="J27" s="200"/>
      <c r="K27" s="200"/>
    </row>
    <row r="28" spans="1:11" ht="15">
      <c r="A28" s="91">
        <v>37257</v>
      </c>
      <c r="B28" s="209">
        <v>63.3</v>
      </c>
      <c r="C28" s="209">
        <v>70.4</v>
      </c>
      <c r="D28" s="209">
        <v>50.7</v>
      </c>
      <c r="E28" s="211">
        <v>62.2</v>
      </c>
      <c r="G28" s="197"/>
      <c r="H28" s="197"/>
      <c r="I28" s="200"/>
      <c r="J28" s="200"/>
      <c r="K28" s="200"/>
    </row>
    <row r="29" spans="1:11" ht="15">
      <c r="A29" s="91">
        <v>37288</v>
      </c>
      <c r="B29" s="209">
        <v>61.9</v>
      </c>
      <c r="C29" s="209">
        <v>67.3</v>
      </c>
      <c r="D29" s="209">
        <v>53.6</v>
      </c>
      <c r="E29" s="211">
        <v>61</v>
      </c>
      <c r="G29" s="197"/>
      <c r="H29" s="197"/>
      <c r="I29" s="200"/>
      <c r="J29" s="200"/>
      <c r="K29" s="200"/>
    </row>
    <row r="30" spans="1:11" ht="15">
      <c r="A30" s="91">
        <v>37316</v>
      </c>
      <c r="B30" s="209">
        <v>73</v>
      </c>
      <c r="C30" s="209">
        <v>79.5</v>
      </c>
      <c r="D30" s="209">
        <v>62.8</v>
      </c>
      <c r="E30" s="211">
        <v>69</v>
      </c>
      <c r="G30" s="197"/>
      <c r="H30" s="197"/>
      <c r="I30" s="200"/>
      <c r="J30" s="200"/>
      <c r="K30" s="200"/>
    </row>
    <row r="31" spans="1:11" ht="15">
      <c r="A31" s="91">
        <v>37347</v>
      </c>
      <c r="B31" s="209">
        <v>72.7</v>
      </c>
      <c r="C31" s="209">
        <v>78.3</v>
      </c>
      <c r="D31" s="209">
        <v>64.8</v>
      </c>
      <c r="E31" s="211">
        <v>70.4</v>
      </c>
      <c r="G31" s="197"/>
      <c r="H31" s="197"/>
      <c r="I31" s="200"/>
      <c r="J31" s="200"/>
      <c r="K31" s="200"/>
    </row>
    <row r="32" spans="1:11" ht="15">
      <c r="A32" s="91">
        <v>37377</v>
      </c>
      <c r="B32" s="209">
        <v>72.6</v>
      </c>
      <c r="C32" s="209">
        <v>79.5</v>
      </c>
      <c r="D32" s="209">
        <v>61.9</v>
      </c>
      <c r="E32" s="211">
        <v>71.5</v>
      </c>
      <c r="G32" s="197"/>
      <c r="H32" s="197"/>
      <c r="I32" s="200"/>
      <c r="J32" s="200"/>
      <c r="K32" s="200"/>
    </row>
    <row r="33" spans="1:11" ht="15">
      <c r="A33" s="91">
        <v>37408</v>
      </c>
      <c r="B33" s="209">
        <v>72.3</v>
      </c>
      <c r="C33" s="209">
        <v>79</v>
      </c>
      <c r="D33" s="209">
        <v>61.5</v>
      </c>
      <c r="E33" s="211">
        <v>65</v>
      </c>
      <c r="G33" s="197"/>
      <c r="H33" s="197"/>
      <c r="I33" s="200"/>
      <c r="J33" s="200"/>
      <c r="K33" s="200"/>
    </row>
    <row r="34" spans="1:11" ht="15">
      <c r="A34" s="91">
        <v>37438</v>
      </c>
      <c r="B34" s="209">
        <v>76.2</v>
      </c>
      <c r="C34" s="209">
        <v>82.7</v>
      </c>
      <c r="D34" s="209">
        <v>66.5</v>
      </c>
      <c r="E34" s="211">
        <v>70.7</v>
      </c>
      <c r="G34" s="197"/>
      <c r="H34" s="197"/>
      <c r="I34" s="200"/>
      <c r="J34" s="200"/>
      <c r="K34" s="200"/>
    </row>
    <row r="35" spans="1:11" ht="15">
      <c r="A35" s="91">
        <v>37469</v>
      </c>
      <c r="B35" s="209">
        <v>69.1</v>
      </c>
      <c r="C35" s="209">
        <v>79.4</v>
      </c>
      <c r="D35" s="209">
        <v>49.6</v>
      </c>
      <c r="E35" s="211">
        <v>63.1</v>
      </c>
      <c r="G35" s="197"/>
      <c r="H35" s="197"/>
      <c r="I35" s="200"/>
      <c r="J35" s="200"/>
      <c r="K35" s="200"/>
    </row>
    <row r="36" spans="1:11" ht="15">
      <c r="A36" s="91">
        <v>37500</v>
      </c>
      <c r="B36" s="209">
        <v>72.1</v>
      </c>
      <c r="C36" s="209">
        <v>81</v>
      </c>
      <c r="D36" s="209">
        <v>55.9</v>
      </c>
      <c r="E36" s="211">
        <v>71.6</v>
      </c>
      <c r="G36" s="197"/>
      <c r="H36" s="197"/>
      <c r="I36" s="200"/>
      <c r="J36" s="200"/>
      <c r="K36" s="200"/>
    </row>
    <row r="37" spans="1:11" ht="15">
      <c r="A37" s="91">
        <v>37530</v>
      </c>
      <c r="B37" s="209">
        <v>75.7</v>
      </c>
      <c r="C37" s="209">
        <v>83.3</v>
      </c>
      <c r="D37" s="209">
        <v>63.2</v>
      </c>
      <c r="E37" s="211">
        <v>76.9</v>
      </c>
      <c r="G37" s="197"/>
      <c r="H37" s="197"/>
      <c r="I37" s="200"/>
      <c r="J37" s="200"/>
      <c r="K37" s="200"/>
    </row>
    <row r="38" spans="1:11" ht="15">
      <c r="A38" s="91">
        <v>37561</v>
      </c>
      <c r="B38" s="209">
        <v>71.7</v>
      </c>
      <c r="C38" s="209">
        <v>76.5</v>
      </c>
      <c r="D38" s="209">
        <v>65.8</v>
      </c>
      <c r="E38" s="211">
        <v>75.3</v>
      </c>
      <c r="G38" s="197"/>
      <c r="H38" s="197"/>
      <c r="I38" s="200"/>
      <c r="J38" s="200"/>
      <c r="K38" s="200"/>
    </row>
    <row r="39" spans="1:11" ht="15">
      <c r="A39" s="91">
        <v>37591</v>
      </c>
      <c r="B39" s="209">
        <v>80</v>
      </c>
      <c r="C39" s="209">
        <v>91.9</v>
      </c>
      <c r="D39" s="209">
        <v>57.9</v>
      </c>
      <c r="E39" s="211">
        <v>78.5</v>
      </c>
      <c r="G39" s="197"/>
      <c r="H39" s="197"/>
      <c r="I39" s="200"/>
      <c r="J39" s="200"/>
      <c r="K39" s="200"/>
    </row>
    <row r="40" spans="1:11" ht="15">
      <c r="A40" s="91">
        <v>37622</v>
      </c>
      <c r="B40" s="209">
        <v>65.4</v>
      </c>
      <c r="C40" s="209">
        <v>72.1</v>
      </c>
      <c r="D40" s="209">
        <v>53.6</v>
      </c>
      <c r="E40" s="211">
        <v>67.8</v>
      </c>
      <c r="G40" s="197"/>
      <c r="H40" s="197"/>
      <c r="I40" s="200"/>
      <c r="J40" s="200"/>
      <c r="K40" s="200"/>
    </row>
    <row r="41" spans="1:11" ht="15">
      <c r="A41" s="91">
        <v>37653</v>
      </c>
      <c r="B41" s="209">
        <v>67.2</v>
      </c>
      <c r="C41" s="209">
        <v>71</v>
      </c>
      <c r="D41" s="209">
        <v>62.1</v>
      </c>
      <c r="E41" s="211">
        <v>67.2</v>
      </c>
      <c r="G41" s="197"/>
      <c r="H41" s="197"/>
      <c r="I41" s="200"/>
      <c r="J41" s="200"/>
      <c r="K41" s="200"/>
    </row>
    <row r="42" spans="1:11" ht="15">
      <c r="A42" s="91">
        <v>37681</v>
      </c>
      <c r="B42" s="209">
        <v>74</v>
      </c>
      <c r="C42" s="209">
        <v>79.5</v>
      </c>
      <c r="D42" s="209">
        <v>65.6</v>
      </c>
      <c r="E42" s="211">
        <v>76.5</v>
      </c>
      <c r="G42" s="197"/>
      <c r="H42" s="197"/>
      <c r="I42" s="200"/>
      <c r="J42" s="200"/>
      <c r="K42" s="200"/>
    </row>
    <row r="43" spans="1:11" ht="15">
      <c r="A43" s="91">
        <v>37712</v>
      </c>
      <c r="B43" s="209">
        <v>77.7</v>
      </c>
      <c r="C43" s="209">
        <v>83.2</v>
      </c>
      <c r="D43" s="209">
        <v>70</v>
      </c>
      <c r="E43" s="211">
        <v>77.7</v>
      </c>
      <c r="G43" s="197"/>
      <c r="H43" s="197"/>
      <c r="I43" s="200"/>
      <c r="J43" s="200"/>
      <c r="K43" s="200"/>
    </row>
    <row r="44" spans="1:11" ht="15">
      <c r="A44" s="91">
        <v>37742</v>
      </c>
      <c r="B44" s="209">
        <v>77.1</v>
      </c>
      <c r="C44" s="209">
        <v>82.1</v>
      </c>
      <c r="D44" s="209">
        <v>70.3</v>
      </c>
      <c r="E44" s="211">
        <v>72.9</v>
      </c>
      <c r="G44" s="197"/>
      <c r="H44" s="197"/>
      <c r="I44" s="200"/>
      <c r="J44" s="200"/>
      <c r="K44" s="200"/>
    </row>
    <row r="45" spans="1:11" ht="15">
      <c r="A45" s="91">
        <v>37773</v>
      </c>
      <c r="B45" s="209">
        <v>76.6</v>
      </c>
      <c r="C45" s="209">
        <v>81.6</v>
      </c>
      <c r="D45" s="209">
        <v>69.8</v>
      </c>
      <c r="E45" s="211">
        <v>73.2</v>
      </c>
      <c r="G45" s="197"/>
      <c r="H45" s="197"/>
      <c r="I45" s="200"/>
      <c r="J45" s="200"/>
      <c r="K45" s="200"/>
    </row>
    <row r="46" spans="1:11" ht="15">
      <c r="A46" s="91">
        <v>37803</v>
      </c>
      <c r="B46" s="209">
        <v>79.3</v>
      </c>
      <c r="C46" s="209">
        <v>86.3</v>
      </c>
      <c r="D46" s="209">
        <v>67.9</v>
      </c>
      <c r="E46" s="211">
        <v>77.2</v>
      </c>
      <c r="G46" s="197"/>
      <c r="H46" s="197"/>
      <c r="I46" s="200"/>
      <c r="J46" s="200"/>
      <c r="K46" s="200"/>
    </row>
    <row r="47" spans="1:11" ht="15">
      <c r="A47" s="91">
        <v>37834</v>
      </c>
      <c r="B47" s="209">
        <v>69.5</v>
      </c>
      <c r="C47" s="209">
        <v>80.6</v>
      </c>
      <c r="D47" s="209">
        <v>47.8</v>
      </c>
      <c r="E47" s="211">
        <v>67.2</v>
      </c>
      <c r="G47" s="197"/>
      <c r="H47" s="197"/>
      <c r="I47" s="200"/>
      <c r="J47" s="200"/>
      <c r="K47" s="200"/>
    </row>
    <row r="48" spans="1:11" ht="15">
      <c r="A48" s="91">
        <v>37865</v>
      </c>
      <c r="B48" s="209">
        <v>77.9</v>
      </c>
      <c r="C48" s="209">
        <v>86</v>
      </c>
      <c r="D48" s="209">
        <v>63.7</v>
      </c>
      <c r="E48" s="211">
        <v>83.6</v>
      </c>
      <c r="G48" s="197"/>
      <c r="H48" s="197"/>
      <c r="I48" s="200"/>
      <c r="J48" s="200"/>
      <c r="K48" s="200"/>
    </row>
    <row r="49" spans="1:11" ht="15">
      <c r="A49" s="91">
        <v>37895</v>
      </c>
      <c r="B49" s="209">
        <v>79.9</v>
      </c>
      <c r="C49" s="209">
        <v>87.6</v>
      </c>
      <c r="D49" s="209">
        <v>67.3</v>
      </c>
      <c r="E49" s="211">
        <v>83.1</v>
      </c>
      <c r="G49" s="197"/>
      <c r="H49" s="197"/>
      <c r="I49" s="200"/>
      <c r="J49" s="200"/>
      <c r="K49" s="200"/>
    </row>
    <row r="50" spans="1:11" ht="15">
      <c r="A50" s="91">
        <v>37926</v>
      </c>
      <c r="B50" s="209">
        <v>72.3</v>
      </c>
      <c r="C50" s="209">
        <v>77.1</v>
      </c>
      <c r="D50" s="209">
        <v>65.9</v>
      </c>
      <c r="E50" s="211">
        <v>80</v>
      </c>
      <c r="G50" s="197"/>
      <c r="H50" s="197"/>
      <c r="I50" s="200"/>
      <c r="J50" s="200"/>
      <c r="K50" s="200"/>
    </row>
    <row r="51" spans="1:11" ht="15">
      <c r="A51" s="91">
        <v>37956</v>
      </c>
      <c r="B51" s="209">
        <v>84.3</v>
      </c>
      <c r="C51" s="209">
        <v>93.6</v>
      </c>
      <c r="D51" s="209">
        <v>68.4</v>
      </c>
      <c r="E51" s="211">
        <v>88.7</v>
      </c>
      <c r="G51" s="197"/>
      <c r="H51" s="197"/>
      <c r="I51" s="200"/>
      <c r="J51" s="200"/>
      <c r="K51" s="200"/>
    </row>
    <row r="52" spans="1:11" ht="15">
      <c r="A52" s="91">
        <v>37987</v>
      </c>
      <c r="B52" s="209">
        <v>68.6</v>
      </c>
      <c r="C52" s="209">
        <v>74.6</v>
      </c>
      <c r="D52" s="209">
        <v>57.8</v>
      </c>
      <c r="E52" s="211">
        <v>69.6</v>
      </c>
      <c r="G52" s="197"/>
      <c r="H52" s="197"/>
      <c r="I52" s="200"/>
      <c r="J52" s="200"/>
      <c r="K52" s="200"/>
    </row>
    <row r="53" spans="1:11" ht="15">
      <c r="A53" s="91">
        <v>38018</v>
      </c>
      <c r="B53" s="209">
        <v>68.3</v>
      </c>
      <c r="C53" s="209">
        <v>69.6</v>
      </c>
      <c r="D53" s="209">
        <v>67.4</v>
      </c>
      <c r="E53" s="211">
        <v>70.5</v>
      </c>
      <c r="G53" s="197"/>
      <c r="H53" s="197"/>
      <c r="I53" s="200"/>
      <c r="J53" s="200"/>
      <c r="K53" s="200"/>
    </row>
    <row r="54" spans="1:11" ht="15">
      <c r="A54" s="91">
        <v>38047</v>
      </c>
      <c r="B54" s="209">
        <v>80.4</v>
      </c>
      <c r="C54" s="209">
        <v>82.2</v>
      </c>
      <c r="D54" s="209">
        <v>78.9</v>
      </c>
      <c r="E54" s="211">
        <v>83.5</v>
      </c>
      <c r="G54" s="197"/>
      <c r="H54" s="197"/>
      <c r="I54" s="200"/>
      <c r="J54" s="200"/>
      <c r="K54" s="200"/>
    </row>
    <row r="55" spans="1:11" ht="15">
      <c r="A55" s="91">
        <v>38078</v>
      </c>
      <c r="B55" s="209">
        <v>82.2</v>
      </c>
      <c r="C55" s="209">
        <v>84.4</v>
      </c>
      <c r="D55" s="209">
        <v>80.1</v>
      </c>
      <c r="E55" s="211">
        <v>77.5</v>
      </c>
      <c r="G55" s="197"/>
      <c r="H55" s="197"/>
      <c r="I55" s="200"/>
      <c r="J55" s="200"/>
      <c r="K55" s="200"/>
    </row>
    <row r="56" spans="1:11" ht="15">
      <c r="A56" s="91">
        <v>38108</v>
      </c>
      <c r="B56" s="209">
        <v>79.4</v>
      </c>
      <c r="C56" s="209">
        <v>84.2</v>
      </c>
      <c r="D56" s="209">
        <v>71.6</v>
      </c>
      <c r="E56" s="211">
        <v>79</v>
      </c>
      <c r="G56" s="197"/>
      <c r="H56" s="197"/>
      <c r="I56" s="200"/>
      <c r="J56" s="200"/>
      <c r="K56" s="200"/>
    </row>
    <row r="57" spans="1:11" ht="15">
      <c r="A57" s="91">
        <v>38139</v>
      </c>
      <c r="B57" s="209">
        <v>81.6</v>
      </c>
      <c r="C57" s="209">
        <v>85.9</v>
      </c>
      <c r="D57" s="209">
        <v>75</v>
      </c>
      <c r="E57" s="211">
        <v>80.7</v>
      </c>
      <c r="G57" s="197"/>
      <c r="H57" s="197"/>
      <c r="I57" s="200"/>
      <c r="J57" s="200"/>
      <c r="K57" s="200"/>
    </row>
    <row r="58" spans="1:11" ht="15">
      <c r="A58" s="91">
        <v>38169</v>
      </c>
      <c r="B58" s="209">
        <v>80.9</v>
      </c>
      <c r="C58" s="209">
        <v>87.9</v>
      </c>
      <c r="D58" s="209">
        <v>68.5</v>
      </c>
      <c r="E58" s="211">
        <v>79.5</v>
      </c>
      <c r="G58" s="197"/>
      <c r="H58" s="197"/>
      <c r="I58" s="200"/>
      <c r="J58" s="200"/>
      <c r="K58" s="200"/>
    </row>
    <row r="59" spans="1:11" ht="15">
      <c r="A59" s="91">
        <v>38200</v>
      </c>
      <c r="B59" s="209">
        <v>74.7</v>
      </c>
      <c r="C59" s="209">
        <v>86.3</v>
      </c>
      <c r="D59" s="209">
        <v>52.5</v>
      </c>
      <c r="E59" s="211">
        <v>77.3</v>
      </c>
      <c r="G59" s="197"/>
      <c r="H59" s="197"/>
      <c r="I59" s="200"/>
      <c r="J59" s="200"/>
      <c r="K59" s="200"/>
    </row>
    <row r="60" spans="1:11" ht="15">
      <c r="A60" s="91">
        <v>38231</v>
      </c>
      <c r="B60" s="209">
        <v>81.7</v>
      </c>
      <c r="C60" s="209">
        <v>90.1</v>
      </c>
      <c r="D60" s="209">
        <v>66.3</v>
      </c>
      <c r="E60" s="211">
        <v>85</v>
      </c>
      <c r="G60" s="197"/>
      <c r="H60" s="197"/>
      <c r="I60" s="200"/>
      <c r="J60" s="200"/>
      <c r="K60" s="200"/>
    </row>
    <row r="61" spans="1:11" ht="15">
      <c r="A61" s="91">
        <v>38261</v>
      </c>
      <c r="B61" s="209">
        <v>82.1</v>
      </c>
      <c r="C61" s="209">
        <v>91.5</v>
      </c>
      <c r="D61" s="209">
        <v>64.9</v>
      </c>
      <c r="E61" s="211">
        <v>85.5</v>
      </c>
      <c r="G61" s="197"/>
      <c r="H61" s="197"/>
      <c r="I61" s="200"/>
      <c r="J61" s="200"/>
      <c r="K61" s="200"/>
    </row>
    <row r="62" spans="1:11" ht="15">
      <c r="A62" s="91">
        <v>38292</v>
      </c>
      <c r="B62" s="209">
        <v>77</v>
      </c>
      <c r="C62" s="209">
        <v>81.7</v>
      </c>
      <c r="D62" s="209">
        <v>69.7</v>
      </c>
      <c r="E62" s="211">
        <v>85.8</v>
      </c>
      <c r="G62" s="197"/>
      <c r="H62" s="197"/>
      <c r="I62" s="200"/>
      <c r="J62" s="200"/>
      <c r="K62" s="200"/>
    </row>
    <row r="63" spans="1:11" ht="15">
      <c r="A63" s="91">
        <v>38322</v>
      </c>
      <c r="B63" s="209">
        <v>89.3</v>
      </c>
      <c r="C63" s="209">
        <v>99.8</v>
      </c>
      <c r="D63" s="209">
        <v>70.3</v>
      </c>
      <c r="E63" s="211">
        <v>91.4</v>
      </c>
      <c r="G63" s="197"/>
      <c r="H63" s="197"/>
      <c r="I63" s="200"/>
      <c r="J63" s="200"/>
      <c r="K63" s="200"/>
    </row>
    <row r="64" spans="1:11" ht="15">
      <c r="A64" s="91">
        <v>38353</v>
      </c>
      <c r="B64" s="209">
        <v>74.7</v>
      </c>
      <c r="C64" s="209">
        <v>79.8</v>
      </c>
      <c r="D64" s="209">
        <v>64.8</v>
      </c>
      <c r="E64" s="211">
        <v>69.9</v>
      </c>
      <c r="G64" s="197"/>
      <c r="H64" s="197"/>
      <c r="I64" s="200"/>
      <c r="J64" s="200"/>
      <c r="K64" s="200"/>
    </row>
    <row r="65" spans="1:11" ht="15">
      <c r="A65" s="91">
        <v>38384</v>
      </c>
      <c r="B65" s="209">
        <v>71.2</v>
      </c>
      <c r="C65" s="209">
        <v>74.3</v>
      </c>
      <c r="D65" s="209">
        <v>65.6</v>
      </c>
      <c r="E65" s="211">
        <v>70.3</v>
      </c>
      <c r="G65" s="197"/>
      <c r="H65" s="197"/>
      <c r="I65" s="200"/>
      <c r="J65" s="200"/>
      <c r="K65" s="200"/>
    </row>
    <row r="66" spans="1:11" ht="15">
      <c r="A66" s="91">
        <v>38412</v>
      </c>
      <c r="B66" s="209">
        <v>86.1</v>
      </c>
      <c r="C66" s="209">
        <v>88.6</v>
      </c>
      <c r="D66" s="209">
        <v>81.7</v>
      </c>
      <c r="E66" s="211">
        <v>82.7</v>
      </c>
      <c r="G66" s="197"/>
      <c r="H66" s="197"/>
      <c r="I66" s="200"/>
      <c r="J66" s="200"/>
      <c r="K66" s="200"/>
    </row>
    <row r="67" spans="1:11" ht="15">
      <c r="A67" s="91">
        <v>38443</v>
      </c>
      <c r="B67" s="209">
        <v>84.5</v>
      </c>
      <c r="C67" s="209">
        <v>87.5</v>
      </c>
      <c r="D67" s="209">
        <v>78.8</v>
      </c>
      <c r="E67" s="211">
        <v>80.5</v>
      </c>
      <c r="G67" s="197"/>
      <c r="H67" s="197"/>
      <c r="I67" s="200"/>
      <c r="J67" s="200"/>
      <c r="K67" s="200"/>
    </row>
    <row r="68" spans="1:11" ht="15">
      <c r="A68" s="91">
        <v>38473</v>
      </c>
      <c r="B68" s="209">
        <v>86.8</v>
      </c>
      <c r="C68" s="209">
        <v>88.6</v>
      </c>
      <c r="D68" s="209">
        <v>83.7</v>
      </c>
      <c r="E68" s="211">
        <v>83.8</v>
      </c>
      <c r="G68" s="197"/>
      <c r="H68" s="197"/>
      <c r="I68" s="200"/>
      <c r="J68" s="200"/>
      <c r="K68" s="200"/>
    </row>
    <row r="69" spans="1:11" ht="15">
      <c r="A69" s="91">
        <v>38504</v>
      </c>
      <c r="B69" s="209">
        <v>91.2</v>
      </c>
      <c r="C69" s="209">
        <v>94.6</v>
      </c>
      <c r="D69" s="209">
        <v>84.7</v>
      </c>
      <c r="E69" s="211">
        <v>88</v>
      </c>
      <c r="G69" s="197"/>
      <c r="H69" s="197"/>
      <c r="I69" s="200"/>
      <c r="J69" s="200"/>
      <c r="K69" s="200"/>
    </row>
    <row r="70" spans="1:11" ht="15">
      <c r="A70" s="91">
        <v>38534</v>
      </c>
      <c r="B70" s="209">
        <v>86.7</v>
      </c>
      <c r="C70" s="209">
        <v>93.3</v>
      </c>
      <c r="D70" s="209">
        <v>73.3</v>
      </c>
      <c r="E70" s="211">
        <v>78</v>
      </c>
      <c r="G70" s="197"/>
      <c r="H70" s="197"/>
      <c r="I70" s="200"/>
      <c r="J70" s="200"/>
      <c r="K70" s="200"/>
    </row>
    <row r="71" spans="1:11" ht="15">
      <c r="A71" s="91">
        <v>38565</v>
      </c>
      <c r="B71" s="209">
        <v>85.6</v>
      </c>
      <c r="C71" s="209">
        <v>98.4</v>
      </c>
      <c r="D71" s="209">
        <v>59.3</v>
      </c>
      <c r="E71" s="211">
        <v>81.3</v>
      </c>
      <c r="G71" s="197"/>
      <c r="H71" s="197"/>
      <c r="I71" s="200"/>
      <c r="J71" s="200"/>
      <c r="K71" s="200"/>
    </row>
    <row r="72" spans="1:11" ht="15">
      <c r="A72" s="91">
        <v>38596</v>
      </c>
      <c r="B72" s="209">
        <v>88.4</v>
      </c>
      <c r="C72" s="209">
        <v>94.2</v>
      </c>
      <c r="D72" s="209">
        <v>77</v>
      </c>
      <c r="E72" s="211">
        <v>90.7</v>
      </c>
      <c r="G72" s="197"/>
      <c r="H72" s="197"/>
      <c r="I72" s="200"/>
      <c r="J72" s="200"/>
      <c r="K72" s="200"/>
    </row>
    <row r="73" spans="1:11" ht="15">
      <c r="A73" s="91">
        <v>38626</v>
      </c>
      <c r="B73" s="209">
        <v>88.7</v>
      </c>
      <c r="C73" s="209">
        <v>94.1</v>
      </c>
      <c r="D73" s="209">
        <v>78.2</v>
      </c>
      <c r="E73" s="211">
        <v>88.1</v>
      </c>
      <c r="G73" s="197"/>
      <c r="H73" s="197"/>
      <c r="I73" s="200"/>
      <c r="J73" s="200"/>
      <c r="K73" s="200"/>
    </row>
    <row r="74" spans="1:11" ht="15">
      <c r="A74" s="91">
        <v>38657</v>
      </c>
      <c r="B74" s="209">
        <v>91.5</v>
      </c>
      <c r="C74" s="209">
        <v>95.4</v>
      </c>
      <c r="D74" s="209">
        <v>84.9</v>
      </c>
      <c r="E74" s="211">
        <v>93.2</v>
      </c>
      <c r="G74" s="197"/>
      <c r="H74" s="197"/>
      <c r="I74" s="200"/>
      <c r="J74" s="200"/>
      <c r="K74" s="200"/>
    </row>
    <row r="75" spans="1:11" ht="15">
      <c r="A75" s="91">
        <v>38687</v>
      </c>
      <c r="B75" s="209">
        <v>102.1</v>
      </c>
      <c r="C75" s="209">
        <v>110.7</v>
      </c>
      <c r="D75" s="209">
        <v>84.4</v>
      </c>
      <c r="E75" s="211">
        <v>97.3</v>
      </c>
      <c r="G75" s="197"/>
      <c r="H75" s="197"/>
      <c r="I75" s="200"/>
      <c r="J75" s="200"/>
      <c r="K75" s="200"/>
    </row>
    <row r="76" spans="1:11" ht="15">
      <c r="A76" s="91">
        <v>38718</v>
      </c>
      <c r="B76" s="209">
        <v>80.7</v>
      </c>
      <c r="C76" s="209">
        <v>83.9</v>
      </c>
      <c r="D76" s="209">
        <v>75.8</v>
      </c>
      <c r="E76" s="211">
        <v>74.2</v>
      </c>
      <c r="G76" s="197"/>
      <c r="H76" s="197"/>
      <c r="I76" s="200"/>
      <c r="J76" s="200"/>
      <c r="K76" s="200"/>
    </row>
    <row r="77" spans="1:11" ht="15">
      <c r="A77" s="91">
        <v>38749</v>
      </c>
      <c r="B77" s="209">
        <v>78.2</v>
      </c>
      <c r="C77" s="209">
        <v>79.6</v>
      </c>
      <c r="D77" s="209">
        <v>77.2</v>
      </c>
      <c r="E77" s="211">
        <v>75.8</v>
      </c>
      <c r="G77" s="197"/>
      <c r="H77" s="197"/>
      <c r="I77" s="200"/>
      <c r="J77" s="200"/>
      <c r="K77" s="200"/>
    </row>
    <row r="78" spans="1:11" ht="15">
      <c r="A78" s="91">
        <v>38777</v>
      </c>
      <c r="B78" s="209">
        <v>93.9</v>
      </c>
      <c r="C78" s="209">
        <v>92.6</v>
      </c>
      <c r="D78" s="209">
        <v>99.7</v>
      </c>
      <c r="E78" s="211">
        <v>92</v>
      </c>
      <c r="G78" s="197"/>
      <c r="H78" s="197"/>
      <c r="I78" s="200"/>
      <c r="J78" s="200"/>
      <c r="K78" s="200"/>
    </row>
    <row r="79" spans="1:11" ht="15">
      <c r="A79" s="91">
        <v>38808</v>
      </c>
      <c r="B79" s="209">
        <v>91.2</v>
      </c>
      <c r="C79" s="209">
        <v>93.1</v>
      </c>
      <c r="D79" s="209">
        <v>89.8</v>
      </c>
      <c r="E79" s="211">
        <v>85.3</v>
      </c>
      <c r="G79" s="197"/>
      <c r="H79" s="197"/>
      <c r="I79" s="200"/>
      <c r="J79" s="200"/>
      <c r="K79" s="200"/>
    </row>
    <row r="80" spans="1:11" ht="15">
      <c r="A80" s="91">
        <v>38838</v>
      </c>
      <c r="B80" s="209">
        <v>94.8</v>
      </c>
      <c r="C80" s="209">
        <v>94.6</v>
      </c>
      <c r="D80" s="209">
        <v>98.4</v>
      </c>
      <c r="E80" s="211">
        <v>94.3</v>
      </c>
      <c r="G80" s="197"/>
      <c r="H80" s="197"/>
      <c r="I80" s="200"/>
      <c r="J80" s="200"/>
      <c r="K80" s="200"/>
    </row>
    <row r="81" spans="1:11" ht="15">
      <c r="A81" s="91">
        <v>38869</v>
      </c>
      <c r="B81" s="209">
        <v>95.5</v>
      </c>
      <c r="C81" s="209">
        <v>96.9</v>
      </c>
      <c r="D81" s="209">
        <v>95.6</v>
      </c>
      <c r="E81" s="211">
        <v>95.6</v>
      </c>
      <c r="G81" s="197"/>
      <c r="H81" s="197"/>
      <c r="I81" s="200"/>
      <c r="J81" s="200"/>
      <c r="K81" s="200"/>
    </row>
    <row r="82" spans="1:11" ht="15">
      <c r="A82" s="91">
        <v>38899</v>
      </c>
      <c r="B82" s="209">
        <v>93.8</v>
      </c>
      <c r="C82" s="209">
        <v>97.5</v>
      </c>
      <c r="D82" s="209">
        <v>88.2</v>
      </c>
      <c r="E82" s="211">
        <v>90.3</v>
      </c>
      <c r="G82" s="197"/>
      <c r="H82" s="197"/>
      <c r="I82" s="200"/>
      <c r="J82" s="200"/>
      <c r="K82" s="200"/>
    </row>
    <row r="83" spans="1:11" ht="15">
      <c r="A83" s="91">
        <v>38930</v>
      </c>
      <c r="B83" s="209">
        <v>87.9</v>
      </c>
      <c r="C83" s="209">
        <v>95.2</v>
      </c>
      <c r="D83" s="209">
        <v>74.1</v>
      </c>
      <c r="E83" s="211">
        <v>91.3</v>
      </c>
      <c r="G83" s="197"/>
      <c r="H83" s="197"/>
      <c r="I83" s="200"/>
      <c r="J83" s="200"/>
      <c r="K83" s="200"/>
    </row>
    <row r="84" spans="1:11" ht="15">
      <c r="A84" s="91">
        <v>38961</v>
      </c>
      <c r="B84" s="209">
        <v>92.7</v>
      </c>
      <c r="C84" s="209">
        <v>94</v>
      </c>
      <c r="D84" s="209">
        <v>92.8</v>
      </c>
      <c r="E84" s="211">
        <v>97.1</v>
      </c>
      <c r="G84" s="197"/>
      <c r="H84" s="197"/>
      <c r="I84" s="200"/>
      <c r="J84" s="200"/>
      <c r="K84" s="200"/>
    </row>
    <row r="85" spans="1:11" ht="15">
      <c r="A85" s="91">
        <v>38991</v>
      </c>
      <c r="B85" s="209">
        <v>98.1</v>
      </c>
      <c r="C85" s="209">
        <v>101.2</v>
      </c>
      <c r="D85" s="209">
        <v>94.1</v>
      </c>
      <c r="E85" s="211">
        <v>101.8</v>
      </c>
      <c r="G85" s="197"/>
      <c r="H85" s="197"/>
      <c r="I85" s="200"/>
      <c r="J85" s="200"/>
      <c r="K85" s="200"/>
    </row>
    <row r="86" spans="1:11" ht="15">
      <c r="A86" s="91">
        <v>39022</v>
      </c>
      <c r="B86" s="209">
        <v>94.2</v>
      </c>
      <c r="C86" s="209">
        <v>93.7</v>
      </c>
      <c r="D86" s="209">
        <v>97.8</v>
      </c>
      <c r="E86" s="211">
        <v>102.1</v>
      </c>
      <c r="G86" s="197"/>
      <c r="H86" s="197"/>
      <c r="I86" s="200"/>
      <c r="J86" s="200"/>
      <c r="K86" s="200"/>
    </row>
    <row r="87" spans="1:11" ht="15">
      <c r="A87" s="91">
        <v>39052</v>
      </c>
      <c r="B87" s="209">
        <v>102.1</v>
      </c>
      <c r="C87" s="209">
        <v>106.3</v>
      </c>
      <c r="D87" s="209">
        <v>95.7</v>
      </c>
      <c r="E87" s="211">
        <v>109.3</v>
      </c>
      <c r="G87" s="197"/>
      <c r="H87" s="197"/>
      <c r="I87" s="200"/>
      <c r="J87" s="200"/>
      <c r="K87" s="200"/>
    </row>
    <row r="88" spans="1:11" ht="15">
      <c r="A88" s="91">
        <v>39083</v>
      </c>
      <c r="B88" s="209">
        <v>82.3</v>
      </c>
      <c r="C88" s="209">
        <v>83.7</v>
      </c>
      <c r="D88" s="209">
        <v>81.4</v>
      </c>
      <c r="E88" s="211">
        <v>88.7</v>
      </c>
      <c r="G88" s="197"/>
      <c r="H88" s="197"/>
      <c r="I88" s="200"/>
      <c r="J88" s="200"/>
      <c r="K88" s="200"/>
    </row>
    <row r="89" spans="1:11" ht="15">
      <c r="A89" s="91">
        <v>39114</v>
      </c>
      <c r="B89" s="209">
        <v>82.8</v>
      </c>
      <c r="C89" s="209">
        <v>81.3</v>
      </c>
      <c r="D89" s="209">
        <v>89.4</v>
      </c>
      <c r="E89" s="211">
        <v>90.2</v>
      </c>
      <c r="G89" s="197"/>
      <c r="H89" s="197"/>
      <c r="I89" s="200"/>
      <c r="J89" s="200"/>
      <c r="K89" s="200"/>
    </row>
    <row r="90" spans="1:11" ht="15">
      <c r="A90" s="91">
        <v>39142</v>
      </c>
      <c r="B90" s="209">
        <v>102.8</v>
      </c>
      <c r="C90" s="209">
        <v>99.7</v>
      </c>
      <c r="D90" s="209">
        <v>114.1</v>
      </c>
      <c r="E90" s="211">
        <v>110.5</v>
      </c>
      <c r="G90" s="197"/>
      <c r="H90" s="197"/>
      <c r="I90" s="200"/>
      <c r="J90" s="200"/>
      <c r="K90" s="200"/>
    </row>
    <row r="91" spans="1:11" ht="15">
      <c r="A91" s="91">
        <v>39173</v>
      </c>
      <c r="B91" s="209">
        <v>99.3</v>
      </c>
      <c r="C91" s="209">
        <v>96.5</v>
      </c>
      <c r="D91" s="209">
        <v>109.9</v>
      </c>
      <c r="E91" s="211">
        <v>103.8</v>
      </c>
      <c r="G91" s="197"/>
      <c r="H91" s="197"/>
      <c r="I91" s="200"/>
      <c r="J91" s="200"/>
      <c r="K91" s="200"/>
    </row>
    <row r="92" spans="1:11" ht="15">
      <c r="A92" s="91">
        <v>39203</v>
      </c>
      <c r="B92" s="209">
        <v>103.8</v>
      </c>
      <c r="C92" s="209">
        <v>97.8</v>
      </c>
      <c r="D92" s="209">
        <v>122.5</v>
      </c>
      <c r="E92" s="211">
        <v>108.9</v>
      </c>
      <c r="G92" s="197"/>
      <c r="H92" s="197"/>
      <c r="I92" s="200"/>
      <c r="J92" s="200"/>
      <c r="K92" s="200"/>
    </row>
    <row r="93" spans="1:11" ht="15">
      <c r="A93" s="91">
        <v>39234</v>
      </c>
      <c r="B93" s="209">
        <v>101.7</v>
      </c>
      <c r="C93" s="209">
        <v>99.3</v>
      </c>
      <c r="D93" s="209">
        <v>112</v>
      </c>
      <c r="E93" s="211">
        <v>103.6</v>
      </c>
      <c r="G93" s="197"/>
      <c r="H93" s="197"/>
      <c r="I93" s="200"/>
      <c r="J93" s="200"/>
      <c r="K93" s="200"/>
    </row>
    <row r="94" spans="1:11" ht="15">
      <c r="A94" s="91">
        <v>39264</v>
      </c>
      <c r="B94" s="209">
        <v>103.7</v>
      </c>
      <c r="C94" s="209">
        <v>101.9</v>
      </c>
      <c r="D94" s="209">
        <v>112.3</v>
      </c>
      <c r="E94" s="211">
        <v>108.1</v>
      </c>
      <c r="G94" s="197"/>
      <c r="H94" s="197"/>
      <c r="I94" s="200"/>
      <c r="J94" s="200"/>
      <c r="K94" s="200"/>
    </row>
    <row r="95" spans="1:11" ht="15">
      <c r="A95" s="91">
        <v>39295</v>
      </c>
      <c r="B95" s="209">
        <v>99.2</v>
      </c>
      <c r="C95" s="209">
        <v>101.2</v>
      </c>
      <c r="D95" s="209">
        <v>98.4</v>
      </c>
      <c r="E95" s="211">
        <v>102.8</v>
      </c>
      <c r="G95" s="197"/>
      <c r="H95" s="197"/>
      <c r="I95" s="200"/>
      <c r="J95" s="200"/>
      <c r="K95" s="200"/>
    </row>
    <row r="96" spans="1:11" ht="15">
      <c r="A96" s="91">
        <v>39326</v>
      </c>
      <c r="B96" s="209">
        <v>105.1</v>
      </c>
      <c r="C96" s="209">
        <v>106</v>
      </c>
      <c r="D96" s="209">
        <v>107.6</v>
      </c>
      <c r="E96" s="211">
        <v>109.9</v>
      </c>
      <c r="G96" s="197"/>
      <c r="H96" s="197"/>
      <c r="I96" s="200"/>
      <c r="J96" s="200"/>
      <c r="K96" s="200"/>
    </row>
    <row r="97" spans="1:11" ht="15">
      <c r="A97" s="91">
        <v>39356</v>
      </c>
      <c r="B97" s="209">
        <v>114.6</v>
      </c>
      <c r="C97" s="209">
        <v>112.3</v>
      </c>
      <c r="D97" s="209">
        <v>124.8</v>
      </c>
      <c r="E97" s="211">
        <v>121.7</v>
      </c>
      <c r="G97" s="197"/>
      <c r="H97" s="197"/>
      <c r="I97" s="200"/>
      <c r="J97" s="200"/>
      <c r="K97" s="200"/>
    </row>
    <row r="98" spans="1:11" ht="15">
      <c r="A98" s="91">
        <v>39387</v>
      </c>
      <c r="B98" s="209">
        <v>105.2</v>
      </c>
      <c r="C98" s="209">
        <v>102.6</v>
      </c>
      <c r="D98" s="209">
        <v>115.2</v>
      </c>
      <c r="E98" s="211">
        <v>121.6</v>
      </c>
      <c r="G98" s="197"/>
      <c r="H98" s="197"/>
      <c r="I98" s="200"/>
      <c r="J98" s="200"/>
      <c r="K98" s="200"/>
    </row>
    <row r="99" spans="1:11" ht="15">
      <c r="A99" s="91">
        <v>39417</v>
      </c>
      <c r="B99" s="209">
        <v>109.3</v>
      </c>
      <c r="C99" s="209">
        <v>115.3</v>
      </c>
      <c r="D99" s="209">
        <v>98.9</v>
      </c>
      <c r="E99" s="211">
        <v>117.5</v>
      </c>
      <c r="G99" s="197"/>
      <c r="H99" s="197"/>
      <c r="I99" s="200"/>
      <c r="J99" s="200"/>
      <c r="K99" s="200"/>
    </row>
    <row r="100" spans="1:11" ht="15">
      <c r="A100" s="91">
        <v>39448</v>
      </c>
      <c r="B100" s="209">
        <v>97.2</v>
      </c>
      <c r="C100" s="209">
        <v>94.5</v>
      </c>
      <c r="D100" s="209">
        <v>109.7</v>
      </c>
      <c r="E100" s="211">
        <v>107.9</v>
      </c>
      <c r="G100" s="197"/>
      <c r="H100" s="197"/>
      <c r="I100" s="200"/>
      <c r="J100" s="200"/>
      <c r="K100" s="200"/>
    </row>
    <row r="101" spans="1:11" ht="15">
      <c r="A101" s="91">
        <v>39479</v>
      </c>
      <c r="B101" s="209">
        <v>102.5</v>
      </c>
      <c r="C101" s="209">
        <v>100.7</v>
      </c>
      <c r="D101" s="209">
        <v>112.9</v>
      </c>
      <c r="E101" s="211">
        <v>117.3</v>
      </c>
      <c r="G101" s="197"/>
      <c r="H101" s="197"/>
      <c r="I101" s="200"/>
      <c r="J101" s="200"/>
      <c r="K101" s="200"/>
    </row>
    <row r="102" spans="1:11" ht="15">
      <c r="A102" s="91">
        <v>39508</v>
      </c>
      <c r="B102" s="209">
        <v>110.1</v>
      </c>
      <c r="C102" s="209">
        <v>106.7</v>
      </c>
      <c r="D102" s="209">
        <v>124.8</v>
      </c>
      <c r="E102" s="211">
        <v>124.1</v>
      </c>
      <c r="G102" s="197"/>
      <c r="H102" s="197"/>
      <c r="I102" s="200"/>
      <c r="J102" s="200"/>
      <c r="K102" s="200"/>
    </row>
    <row r="103" spans="1:11" ht="15">
      <c r="A103" s="91">
        <v>39539</v>
      </c>
      <c r="B103" s="209">
        <v>116.6</v>
      </c>
      <c r="C103" s="209">
        <v>112.1</v>
      </c>
      <c r="D103" s="209">
        <v>134.1</v>
      </c>
      <c r="E103" s="211">
        <v>136.9</v>
      </c>
      <c r="G103" s="197"/>
      <c r="H103" s="197"/>
      <c r="I103" s="200"/>
      <c r="J103" s="200"/>
      <c r="K103" s="200"/>
    </row>
    <row r="104" spans="1:11" ht="15">
      <c r="A104" s="91">
        <v>39569</v>
      </c>
      <c r="B104" s="209">
        <v>116.1</v>
      </c>
      <c r="C104" s="209">
        <v>116.5</v>
      </c>
      <c r="D104" s="209">
        <v>121.2</v>
      </c>
      <c r="E104" s="211">
        <v>131.4</v>
      </c>
      <c r="G104" s="197"/>
      <c r="H104" s="197"/>
      <c r="I104" s="200"/>
      <c r="J104" s="200"/>
      <c r="K104" s="200"/>
    </row>
    <row r="105" spans="1:11" ht="15">
      <c r="A105" s="91">
        <v>39600</v>
      </c>
      <c r="B105" s="209">
        <v>112.2</v>
      </c>
      <c r="C105" s="209">
        <v>110.6</v>
      </c>
      <c r="D105" s="209">
        <v>122.1</v>
      </c>
      <c r="E105" s="211">
        <v>123.4</v>
      </c>
      <c r="G105" s="197"/>
      <c r="H105" s="197"/>
      <c r="I105" s="200"/>
      <c r="J105" s="200"/>
      <c r="K105" s="200"/>
    </row>
    <row r="106" spans="1:11" ht="15">
      <c r="A106" s="91">
        <v>39630</v>
      </c>
      <c r="B106" s="209">
        <v>116.8</v>
      </c>
      <c r="C106" s="209">
        <v>115.6</v>
      </c>
      <c r="D106" s="209">
        <v>126.1</v>
      </c>
      <c r="E106" s="211">
        <v>132.8</v>
      </c>
      <c r="G106" s="197"/>
      <c r="H106" s="197"/>
      <c r="I106" s="200"/>
      <c r="J106" s="200"/>
      <c r="K106" s="200"/>
    </row>
    <row r="107" spans="1:11" ht="15">
      <c r="A107" s="91">
        <v>39661</v>
      </c>
      <c r="B107" s="209">
        <v>104.9</v>
      </c>
      <c r="C107" s="209">
        <v>112.1</v>
      </c>
      <c r="D107" s="209">
        <v>91.1</v>
      </c>
      <c r="E107" s="211">
        <v>114.4</v>
      </c>
      <c r="G107" s="197"/>
      <c r="H107" s="197"/>
      <c r="I107" s="200"/>
      <c r="J107" s="200"/>
      <c r="K107" s="200"/>
    </row>
    <row r="108" spans="1:11" ht="15">
      <c r="A108" s="91">
        <v>39692</v>
      </c>
      <c r="B108" s="209">
        <v>118.6</v>
      </c>
      <c r="C108" s="209">
        <v>120.7</v>
      </c>
      <c r="D108" s="209">
        <v>119</v>
      </c>
      <c r="E108" s="211">
        <v>140.7</v>
      </c>
      <c r="G108" s="197"/>
      <c r="H108" s="197"/>
      <c r="I108" s="200"/>
      <c r="J108" s="200"/>
      <c r="K108" s="200"/>
    </row>
    <row r="109" spans="1:11" ht="15">
      <c r="A109" s="91">
        <v>39722</v>
      </c>
      <c r="B109" s="209">
        <v>117.8</v>
      </c>
      <c r="C109" s="209">
        <v>120.5</v>
      </c>
      <c r="D109" s="209">
        <v>115.6</v>
      </c>
      <c r="E109" s="211">
        <v>135.8</v>
      </c>
      <c r="G109" s="197"/>
      <c r="H109" s="197"/>
      <c r="I109" s="200"/>
      <c r="J109" s="200"/>
      <c r="K109" s="200"/>
    </row>
    <row r="110" spans="1:11" ht="15">
      <c r="A110" s="91">
        <v>39753</v>
      </c>
      <c r="B110" s="209">
        <v>106.3</v>
      </c>
      <c r="C110" s="209">
        <v>109.8</v>
      </c>
      <c r="D110" s="209">
        <v>100.7</v>
      </c>
      <c r="E110" s="211">
        <v>124.2</v>
      </c>
      <c r="G110" s="197"/>
      <c r="H110" s="197"/>
      <c r="I110" s="200"/>
      <c r="J110" s="200"/>
      <c r="K110" s="200"/>
    </row>
    <row r="111" spans="1:11" ht="15">
      <c r="A111" s="91">
        <v>39783</v>
      </c>
      <c r="B111" s="209">
        <v>112.7</v>
      </c>
      <c r="C111" s="209">
        <v>123.5</v>
      </c>
      <c r="D111" s="209">
        <v>89</v>
      </c>
      <c r="E111" s="211">
        <v>118</v>
      </c>
      <c r="G111" s="197"/>
      <c r="H111" s="197"/>
      <c r="I111" s="200"/>
      <c r="J111" s="200"/>
      <c r="K111" s="200"/>
    </row>
    <row r="112" spans="1:11" ht="15">
      <c r="A112" s="91">
        <v>39814</v>
      </c>
      <c r="B112" s="209">
        <v>91.2</v>
      </c>
      <c r="C112" s="209">
        <v>96.6</v>
      </c>
      <c r="D112" s="209">
        <v>79.4</v>
      </c>
      <c r="E112" s="211">
        <v>89.7</v>
      </c>
      <c r="G112" s="197"/>
      <c r="H112" s="197"/>
      <c r="I112" s="200"/>
      <c r="J112" s="200"/>
      <c r="K112" s="200"/>
    </row>
    <row r="113" spans="1:11" ht="15">
      <c r="A113" s="91">
        <v>39845</v>
      </c>
      <c r="B113" s="209">
        <v>86.7</v>
      </c>
      <c r="C113" s="209">
        <v>87.3</v>
      </c>
      <c r="D113" s="209">
        <v>85.2</v>
      </c>
      <c r="E113" s="211">
        <v>94.8</v>
      </c>
      <c r="G113" s="197"/>
      <c r="H113" s="197"/>
      <c r="I113" s="200"/>
      <c r="J113" s="200"/>
      <c r="K113" s="200"/>
    </row>
    <row r="114" spans="1:11" ht="15">
      <c r="A114" s="91">
        <v>39873</v>
      </c>
      <c r="B114" s="209">
        <v>100.6</v>
      </c>
      <c r="C114" s="209">
        <v>101.2</v>
      </c>
      <c r="D114" s="209">
        <v>99.3</v>
      </c>
      <c r="E114" s="211">
        <v>107.7</v>
      </c>
      <c r="G114" s="197"/>
      <c r="H114" s="197"/>
      <c r="I114" s="200"/>
      <c r="J114" s="200"/>
      <c r="K114" s="200"/>
    </row>
    <row r="115" spans="1:11" ht="15">
      <c r="A115" s="91">
        <v>39904</v>
      </c>
      <c r="B115" s="209">
        <v>97.1</v>
      </c>
      <c r="C115" s="209">
        <v>101.7</v>
      </c>
      <c r="D115" s="209">
        <v>87.6</v>
      </c>
      <c r="E115" s="211">
        <v>102.8</v>
      </c>
      <c r="G115" s="197"/>
      <c r="H115" s="197"/>
      <c r="I115" s="200"/>
      <c r="J115" s="200"/>
      <c r="K115" s="200"/>
    </row>
    <row r="116" spans="1:11" ht="15">
      <c r="A116" s="91">
        <v>39934</v>
      </c>
      <c r="B116" s="209">
        <v>96.2</v>
      </c>
      <c r="C116" s="209">
        <v>99.2</v>
      </c>
      <c r="D116" s="209">
        <v>90.1</v>
      </c>
      <c r="E116" s="211">
        <v>98.2</v>
      </c>
      <c r="G116" s="197"/>
      <c r="H116" s="197"/>
      <c r="I116" s="200"/>
      <c r="J116" s="200"/>
      <c r="K116" s="200"/>
    </row>
    <row r="117" spans="1:11" ht="15">
      <c r="A117" s="91">
        <v>39965</v>
      </c>
      <c r="B117" s="209">
        <v>98.1</v>
      </c>
      <c r="C117" s="209">
        <v>100.1</v>
      </c>
      <c r="D117" s="209">
        <v>93.9</v>
      </c>
      <c r="E117" s="211">
        <v>97.3</v>
      </c>
      <c r="G117" s="197"/>
      <c r="H117" s="197"/>
      <c r="I117" s="200"/>
      <c r="J117" s="200"/>
      <c r="K117" s="200"/>
    </row>
    <row r="118" spans="1:11" ht="15">
      <c r="A118" s="91">
        <v>39995</v>
      </c>
      <c r="B118" s="209">
        <v>99.5</v>
      </c>
      <c r="C118" s="209">
        <v>102.3</v>
      </c>
      <c r="D118" s="209">
        <v>93.8</v>
      </c>
      <c r="E118" s="211">
        <v>96.3</v>
      </c>
      <c r="G118" s="197"/>
      <c r="H118" s="197"/>
      <c r="I118" s="200"/>
      <c r="J118" s="200"/>
      <c r="K118" s="200"/>
    </row>
    <row r="119" spans="1:11" ht="15">
      <c r="A119" s="91">
        <v>40026</v>
      </c>
      <c r="B119" s="209">
        <v>89.1</v>
      </c>
      <c r="C119" s="209">
        <v>97.3</v>
      </c>
      <c r="D119" s="209">
        <v>72.4</v>
      </c>
      <c r="E119" s="211">
        <v>86.1</v>
      </c>
      <c r="G119" s="197"/>
      <c r="H119" s="197"/>
      <c r="I119" s="200"/>
      <c r="J119" s="200"/>
      <c r="K119" s="200"/>
    </row>
    <row r="120" spans="1:11" ht="15">
      <c r="A120" s="91">
        <v>40057</v>
      </c>
      <c r="B120" s="209">
        <v>97</v>
      </c>
      <c r="C120" s="209">
        <v>100.5</v>
      </c>
      <c r="D120" s="209">
        <v>89.7</v>
      </c>
      <c r="E120" s="211">
        <v>101.8</v>
      </c>
      <c r="G120" s="197"/>
      <c r="H120" s="197"/>
      <c r="I120" s="200"/>
      <c r="J120" s="200"/>
      <c r="K120" s="200"/>
    </row>
    <row r="121" spans="1:11" ht="15">
      <c r="A121" s="91">
        <v>40087</v>
      </c>
      <c r="B121" s="209">
        <v>102.4</v>
      </c>
      <c r="C121" s="209">
        <v>105</v>
      </c>
      <c r="D121" s="209">
        <v>97.1</v>
      </c>
      <c r="E121" s="211">
        <v>104.1</v>
      </c>
      <c r="G121" s="197"/>
      <c r="H121" s="197"/>
      <c r="I121" s="200"/>
      <c r="J121" s="200"/>
      <c r="K121" s="200"/>
    </row>
    <row r="122" spans="1:11" ht="15">
      <c r="A122" s="91">
        <v>40118</v>
      </c>
      <c r="B122" s="209">
        <v>94.5</v>
      </c>
      <c r="C122" s="209">
        <v>94.9</v>
      </c>
      <c r="D122" s="209">
        <v>93.4</v>
      </c>
      <c r="E122" s="211">
        <v>100.6</v>
      </c>
      <c r="G122" s="197"/>
      <c r="H122" s="197"/>
      <c r="I122" s="200"/>
      <c r="J122" s="200"/>
      <c r="K122" s="200"/>
    </row>
    <row r="123" spans="1:11" ht="15">
      <c r="A123" s="91">
        <v>40148</v>
      </c>
      <c r="B123" s="209">
        <v>106.1</v>
      </c>
      <c r="C123" s="209">
        <v>114.9</v>
      </c>
      <c r="D123" s="209">
        <v>87.9</v>
      </c>
      <c r="E123" s="211">
        <v>104.9</v>
      </c>
      <c r="G123" s="197"/>
      <c r="H123" s="197"/>
      <c r="I123" s="200"/>
      <c r="J123" s="200"/>
      <c r="K123" s="200"/>
    </row>
    <row r="124" spans="1:11" ht="15">
      <c r="A124" s="91">
        <v>40179</v>
      </c>
      <c r="B124" s="209">
        <v>86.9</v>
      </c>
      <c r="C124" s="209">
        <v>88.4</v>
      </c>
      <c r="D124" s="209">
        <v>83.5</v>
      </c>
      <c r="E124" s="211">
        <v>79.9</v>
      </c>
      <c r="G124" s="197"/>
      <c r="H124" s="197"/>
      <c r="I124" s="200"/>
      <c r="J124" s="200"/>
      <c r="K124" s="200"/>
    </row>
    <row r="125" spans="1:11" ht="15">
      <c r="A125" s="91">
        <v>40210</v>
      </c>
      <c r="B125" s="209">
        <v>83.5</v>
      </c>
      <c r="C125" s="209">
        <v>82.8</v>
      </c>
      <c r="D125" s="209">
        <v>84.9</v>
      </c>
      <c r="E125" s="211">
        <v>82.4</v>
      </c>
      <c r="G125" s="197"/>
      <c r="H125" s="197"/>
      <c r="I125" s="200"/>
      <c r="J125" s="200"/>
      <c r="K125" s="200"/>
    </row>
    <row r="126" spans="1:11" ht="15">
      <c r="A126" s="91">
        <v>40238</v>
      </c>
      <c r="B126" s="209">
        <v>104.9</v>
      </c>
      <c r="C126" s="209">
        <v>100.7</v>
      </c>
      <c r="D126" s="209">
        <v>113.3</v>
      </c>
      <c r="E126" s="211">
        <v>106.7</v>
      </c>
      <c r="G126" s="197"/>
      <c r="H126" s="197"/>
      <c r="I126" s="200"/>
      <c r="J126" s="200"/>
      <c r="K126" s="200"/>
    </row>
    <row r="127" spans="1:11" ht="15">
      <c r="A127" s="91">
        <v>40269</v>
      </c>
      <c r="B127" s="209">
        <v>100.1</v>
      </c>
      <c r="C127" s="209">
        <v>100</v>
      </c>
      <c r="D127" s="209">
        <v>100.3</v>
      </c>
      <c r="E127" s="211">
        <v>99.3</v>
      </c>
      <c r="G127" s="197"/>
      <c r="H127" s="197"/>
      <c r="I127" s="200"/>
      <c r="J127" s="200"/>
      <c r="K127" s="200"/>
    </row>
    <row r="128" spans="1:11" ht="15">
      <c r="A128" s="91">
        <v>40299</v>
      </c>
      <c r="B128" s="209">
        <v>100.3</v>
      </c>
      <c r="C128" s="209">
        <v>98.2</v>
      </c>
      <c r="D128" s="209">
        <v>104.5</v>
      </c>
      <c r="E128" s="211">
        <v>103</v>
      </c>
      <c r="G128" s="197"/>
      <c r="H128" s="197"/>
      <c r="I128" s="200"/>
      <c r="J128" s="200"/>
      <c r="K128" s="200"/>
    </row>
    <row r="129" spans="1:11" ht="15">
      <c r="A129" s="91">
        <v>40330</v>
      </c>
      <c r="B129" s="209">
        <v>105.3</v>
      </c>
      <c r="C129" s="209">
        <v>103.7</v>
      </c>
      <c r="D129" s="209">
        <v>108.5</v>
      </c>
      <c r="E129" s="211">
        <v>107.9</v>
      </c>
      <c r="G129" s="197"/>
      <c r="H129" s="197"/>
      <c r="I129" s="200"/>
      <c r="J129" s="200"/>
      <c r="K129" s="200"/>
    </row>
    <row r="130" spans="1:11" ht="15">
      <c r="A130" s="91">
        <v>40360</v>
      </c>
      <c r="B130" s="209">
        <v>101.9</v>
      </c>
      <c r="C130" s="209">
        <v>104.1</v>
      </c>
      <c r="D130" s="209">
        <v>97.4</v>
      </c>
      <c r="E130" s="211">
        <v>99.3</v>
      </c>
      <c r="G130" s="197"/>
      <c r="H130" s="197"/>
      <c r="I130" s="200"/>
      <c r="J130" s="200"/>
      <c r="K130" s="200"/>
    </row>
    <row r="131" spans="1:11" ht="15">
      <c r="A131" s="91">
        <v>40391</v>
      </c>
      <c r="B131" s="209">
        <v>93.6</v>
      </c>
      <c r="C131" s="209">
        <v>98.3</v>
      </c>
      <c r="D131" s="209">
        <v>84.1</v>
      </c>
      <c r="E131" s="211">
        <v>92.9</v>
      </c>
      <c r="G131" s="197"/>
      <c r="H131" s="197"/>
      <c r="I131" s="200"/>
      <c r="J131" s="200"/>
      <c r="K131" s="200"/>
    </row>
    <row r="132" spans="1:11" ht="15">
      <c r="A132" s="91">
        <v>40422</v>
      </c>
      <c r="B132" s="209">
        <v>103.6</v>
      </c>
      <c r="C132" s="209">
        <v>103.7</v>
      </c>
      <c r="D132" s="209">
        <v>103.4</v>
      </c>
      <c r="E132" s="211">
        <v>107.4</v>
      </c>
      <c r="G132" s="197"/>
      <c r="H132" s="197"/>
      <c r="I132" s="200"/>
      <c r="J132" s="200"/>
      <c r="K132" s="200"/>
    </row>
    <row r="133" spans="1:11" ht="15">
      <c r="A133" s="91">
        <v>40452</v>
      </c>
      <c r="B133" s="209">
        <v>106.7</v>
      </c>
      <c r="C133" s="209">
        <v>106.4</v>
      </c>
      <c r="D133" s="209">
        <v>107.5</v>
      </c>
      <c r="E133" s="211">
        <v>105.3</v>
      </c>
      <c r="G133" s="197"/>
      <c r="H133" s="197"/>
      <c r="I133" s="200"/>
      <c r="J133" s="200"/>
      <c r="K133" s="200"/>
    </row>
    <row r="134" spans="1:11" ht="15">
      <c r="A134" s="91">
        <v>40483</v>
      </c>
      <c r="B134" s="209">
        <v>103</v>
      </c>
      <c r="C134" s="209">
        <v>98.4</v>
      </c>
      <c r="D134" s="209">
        <v>112.3</v>
      </c>
      <c r="E134" s="211">
        <v>105.4</v>
      </c>
      <c r="G134" s="197"/>
      <c r="H134" s="197"/>
      <c r="I134" s="200"/>
      <c r="J134" s="200"/>
      <c r="K134" s="200"/>
    </row>
    <row r="135" spans="1:11" ht="15">
      <c r="A135" s="91">
        <v>40513</v>
      </c>
      <c r="B135" s="209">
        <v>110.4</v>
      </c>
      <c r="C135" s="209">
        <v>115.4</v>
      </c>
      <c r="D135" s="209">
        <v>100.3</v>
      </c>
      <c r="E135" s="211">
        <v>110.4</v>
      </c>
      <c r="G135" s="197"/>
      <c r="H135" s="197"/>
      <c r="I135" s="200"/>
      <c r="J135" s="200"/>
      <c r="K135" s="200"/>
    </row>
    <row r="136" spans="1:11" ht="15">
      <c r="A136" s="91">
        <v>40544</v>
      </c>
      <c r="B136" s="209">
        <v>94.4</v>
      </c>
      <c r="C136" s="209">
        <v>91.9</v>
      </c>
      <c r="D136" s="209">
        <v>99.6</v>
      </c>
      <c r="E136" s="211">
        <v>88.9</v>
      </c>
      <c r="G136" s="197"/>
      <c r="H136" s="197"/>
      <c r="I136" s="200"/>
      <c r="J136" s="200"/>
      <c r="K136" s="200"/>
    </row>
    <row r="137" spans="1:11" ht="15">
      <c r="A137" s="91">
        <v>40575</v>
      </c>
      <c r="B137" s="209">
        <v>91.7</v>
      </c>
      <c r="C137" s="209">
        <v>87.4</v>
      </c>
      <c r="D137" s="209">
        <v>100.4</v>
      </c>
      <c r="E137" s="211">
        <v>95.1</v>
      </c>
      <c r="G137" s="197"/>
      <c r="H137" s="197"/>
      <c r="I137" s="200"/>
      <c r="J137" s="200"/>
      <c r="K137" s="200"/>
    </row>
    <row r="138" spans="1:11" ht="15">
      <c r="A138" s="91">
        <v>40603</v>
      </c>
      <c r="B138" s="209">
        <v>109</v>
      </c>
      <c r="C138" s="209">
        <v>101.4</v>
      </c>
      <c r="D138" s="209">
        <v>124.4</v>
      </c>
      <c r="E138" s="211">
        <v>117.7</v>
      </c>
      <c r="G138" s="197"/>
      <c r="H138" s="197"/>
      <c r="I138" s="200"/>
      <c r="J138" s="200"/>
      <c r="K138" s="200"/>
    </row>
    <row r="139" spans="1:11" ht="15">
      <c r="A139" s="91">
        <v>40634</v>
      </c>
      <c r="B139" s="209">
        <v>103.5</v>
      </c>
      <c r="C139" s="209">
        <v>100.3</v>
      </c>
      <c r="D139" s="209">
        <v>110.1</v>
      </c>
      <c r="E139" s="211">
        <v>103.5</v>
      </c>
      <c r="G139" s="197"/>
      <c r="H139" s="197"/>
      <c r="I139" s="200"/>
      <c r="J139" s="200"/>
      <c r="K139" s="200"/>
    </row>
    <row r="140" spans="1:11" ht="15">
      <c r="A140" s="91">
        <v>40664</v>
      </c>
      <c r="B140" s="209">
        <v>106.2</v>
      </c>
      <c r="C140" s="209">
        <v>100</v>
      </c>
      <c r="D140" s="209">
        <v>119.1</v>
      </c>
      <c r="E140" s="211">
        <v>109.4</v>
      </c>
      <c r="G140" s="197"/>
      <c r="H140" s="197"/>
      <c r="I140" s="200"/>
      <c r="J140" s="200"/>
      <c r="K140" s="200"/>
    </row>
    <row r="141" spans="1:11" ht="15">
      <c r="A141" s="91">
        <v>40695</v>
      </c>
      <c r="B141" s="209">
        <v>106.7</v>
      </c>
      <c r="C141" s="209">
        <v>102.7</v>
      </c>
      <c r="D141" s="209">
        <v>114.9</v>
      </c>
      <c r="E141" s="211">
        <v>109.1</v>
      </c>
      <c r="G141" s="197"/>
      <c r="H141" s="197"/>
      <c r="I141" s="200"/>
      <c r="J141" s="200"/>
      <c r="K141" s="200"/>
    </row>
    <row r="142" spans="1:11" ht="15">
      <c r="A142" s="91">
        <v>40725</v>
      </c>
      <c r="B142" s="209">
        <v>101.9</v>
      </c>
      <c r="C142" s="209">
        <v>103</v>
      </c>
      <c r="D142" s="209">
        <v>99.5</v>
      </c>
      <c r="E142" s="211">
        <v>99.1</v>
      </c>
      <c r="G142" s="197"/>
      <c r="H142" s="197"/>
      <c r="I142" s="200"/>
      <c r="J142" s="200"/>
      <c r="K142" s="200"/>
    </row>
    <row r="143" spans="1:11" ht="15">
      <c r="A143" s="91">
        <v>40756</v>
      </c>
      <c r="B143" s="209">
        <v>99.5</v>
      </c>
      <c r="C143" s="209">
        <v>103.7</v>
      </c>
      <c r="D143" s="209">
        <v>90.8</v>
      </c>
      <c r="E143" s="211">
        <v>100.8</v>
      </c>
      <c r="G143" s="197"/>
      <c r="H143" s="197"/>
      <c r="I143" s="200"/>
      <c r="J143" s="200"/>
      <c r="K143" s="200"/>
    </row>
    <row r="144" spans="1:11" ht="15">
      <c r="A144" s="91">
        <v>40787</v>
      </c>
      <c r="B144" s="209">
        <v>106.1</v>
      </c>
      <c r="C144" s="209">
        <v>105.9</v>
      </c>
      <c r="D144" s="209">
        <v>106.5</v>
      </c>
      <c r="E144" s="211">
        <v>113.5</v>
      </c>
      <c r="G144" s="197"/>
      <c r="H144" s="197"/>
      <c r="I144" s="200"/>
      <c r="J144" s="200"/>
      <c r="K144" s="200"/>
    </row>
    <row r="145" spans="1:11" ht="15">
      <c r="A145" s="91">
        <v>40817</v>
      </c>
      <c r="B145" s="209">
        <v>107.5</v>
      </c>
      <c r="C145" s="209">
        <v>106.9</v>
      </c>
      <c r="D145" s="209">
        <v>108.8</v>
      </c>
      <c r="E145" s="211">
        <v>111.3</v>
      </c>
      <c r="G145" s="197"/>
      <c r="H145" s="197"/>
      <c r="I145" s="200"/>
      <c r="J145" s="200"/>
      <c r="K145" s="200"/>
    </row>
    <row r="146" spans="1:11" ht="15">
      <c r="A146" s="91">
        <v>40848</v>
      </c>
      <c r="B146" s="209">
        <v>102.5</v>
      </c>
      <c r="C146" s="209">
        <v>99.6</v>
      </c>
      <c r="D146" s="209">
        <v>108.3</v>
      </c>
      <c r="E146" s="211">
        <v>111.4</v>
      </c>
      <c r="G146" s="197"/>
      <c r="H146" s="197"/>
      <c r="I146" s="200"/>
      <c r="J146" s="200"/>
      <c r="K146" s="200"/>
    </row>
    <row r="147" spans="1:11" ht="15">
      <c r="A147" s="91">
        <v>40878</v>
      </c>
      <c r="B147" s="209">
        <v>108.4</v>
      </c>
      <c r="C147" s="209">
        <v>114</v>
      </c>
      <c r="D147" s="209">
        <v>96.8</v>
      </c>
      <c r="E147" s="211">
        <v>109.4</v>
      </c>
      <c r="G147" s="197"/>
      <c r="H147" s="197"/>
      <c r="I147" s="200"/>
      <c r="J147" s="200"/>
      <c r="K147" s="200"/>
    </row>
    <row r="148" spans="1:11" ht="15">
      <c r="A148" s="91">
        <v>40909</v>
      </c>
      <c r="B148" s="209">
        <v>96.9</v>
      </c>
      <c r="C148" s="209">
        <v>95.6</v>
      </c>
      <c r="D148" s="209">
        <v>99.5</v>
      </c>
      <c r="E148" s="211">
        <v>96.5</v>
      </c>
      <c r="G148" s="197"/>
      <c r="H148" s="197"/>
      <c r="I148" s="200"/>
      <c r="J148" s="200"/>
      <c r="K148" s="200"/>
    </row>
    <row r="149" spans="1:11" ht="15">
      <c r="A149" s="91">
        <v>40940</v>
      </c>
      <c r="B149" s="209">
        <v>92.6</v>
      </c>
      <c r="C149" s="209">
        <v>90.5</v>
      </c>
      <c r="D149" s="209">
        <v>96.9</v>
      </c>
      <c r="E149" s="211">
        <v>98.7</v>
      </c>
      <c r="G149" s="197"/>
      <c r="H149" s="197"/>
      <c r="I149" s="200"/>
      <c r="J149" s="200"/>
      <c r="K149" s="200"/>
    </row>
    <row r="150" spans="1:11" ht="15">
      <c r="A150" s="91">
        <v>40969</v>
      </c>
      <c r="B150" s="209">
        <v>107</v>
      </c>
      <c r="C150" s="209">
        <v>101.3</v>
      </c>
      <c r="D150" s="209">
        <v>118.5</v>
      </c>
      <c r="E150" s="211">
        <v>116.7</v>
      </c>
      <c r="G150" s="197"/>
      <c r="H150" s="197"/>
      <c r="I150" s="200"/>
      <c r="J150" s="200"/>
      <c r="K150" s="200"/>
    </row>
    <row r="151" spans="1:11" ht="15">
      <c r="A151" s="91">
        <v>41000</v>
      </c>
      <c r="B151" s="209">
        <v>99.4</v>
      </c>
      <c r="C151" s="209">
        <v>96.8</v>
      </c>
      <c r="D151" s="209">
        <v>104.6</v>
      </c>
      <c r="E151" s="211">
        <v>103.5</v>
      </c>
      <c r="G151" s="197"/>
      <c r="H151" s="197"/>
      <c r="I151" s="200"/>
      <c r="J151" s="200"/>
      <c r="K151" s="200"/>
    </row>
    <row r="152" spans="1:11" ht="15">
      <c r="A152" s="91">
        <v>41030</v>
      </c>
      <c r="B152" s="209">
        <v>100.7</v>
      </c>
      <c r="C152" s="209">
        <v>96.9</v>
      </c>
      <c r="D152" s="209">
        <v>108.6</v>
      </c>
      <c r="E152" s="211">
        <v>109.8</v>
      </c>
      <c r="G152" s="197"/>
      <c r="H152" s="197"/>
      <c r="I152" s="200"/>
      <c r="J152" s="200"/>
      <c r="K152" s="200"/>
    </row>
    <row r="153" spans="1:11" ht="15">
      <c r="A153" s="91">
        <v>41061</v>
      </c>
      <c r="B153" s="209">
        <v>102.8</v>
      </c>
      <c r="C153" s="209">
        <v>101.1</v>
      </c>
      <c r="D153" s="209">
        <v>106</v>
      </c>
      <c r="E153" s="211">
        <v>106.7</v>
      </c>
      <c r="G153" s="197"/>
      <c r="H153" s="197"/>
      <c r="I153" s="200"/>
      <c r="J153" s="200"/>
      <c r="K153" s="200"/>
    </row>
    <row r="154" spans="1:11" ht="15">
      <c r="A154" s="91">
        <v>41091</v>
      </c>
      <c r="B154" s="209">
        <v>101.3</v>
      </c>
      <c r="C154" s="209">
        <v>102.4</v>
      </c>
      <c r="D154" s="209">
        <v>98.9</v>
      </c>
      <c r="E154" s="211">
        <v>106.2</v>
      </c>
      <c r="G154" s="197"/>
      <c r="H154" s="197"/>
      <c r="I154" s="200"/>
      <c r="J154" s="200"/>
      <c r="K154" s="200"/>
    </row>
    <row r="155" spans="1:11" ht="15">
      <c r="A155" s="91">
        <v>41122</v>
      </c>
      <c r="B155" s="209">
        <v>95.8</v>
      </c>
      <c r="C155" s="209">
        <v>102.9</v>
      </c>
      <c r="D155" s="209">
        <v>81</v>
      </c>
      <c r="E155" s="211">
        <v>103.6</v>
      </c>
      <c r="G155" s="197"/>
      <c r="H155" s="197"/>
      <c r="I155" s="200"/>
      <c r="J155" s="200"/>
      <c r="K155" s="200"/>
    </row>
    <row r="156" spans="1:11" ht="15">
      <c r="A156" s="91">
        <v>41153</v>
      </c>
      <c r="B156" s="209">
        <v>95.2</v>
      </c>
      <c r="C156" s="209">
        <v>98.9</v>
      </c>
      <c r="D156" s="209">
        <v>87.4</v>
      </c>
      <c r="E156" s="211">
        <v>107.4</v>
      </c>
      <c r="G156" s="197"/>
      <c r="H156" s="197"/>
      <c r="I156" s="200"/>
      <c r="J156" s="200"/>
      <c r="K156" s="200"/>
    </row>
    <row r="157" spans="1:11" ht="15">
      <c r="A157" s="91">
        <v>41183</v>
      </c>
      <c r="B157" s="209">
        <v>103.8</v>
      </c>
      <c r="C157" s="209">
        <v>102.5</v>
      </c>
      <c r="D157" s="209">
        <v>106.5</v>
      </c>
      <c r="E157" s="211">
        <v>116.7</v>
      </c>
      <c r="G157" s="197"/>
      <c r="H157" s="197"/>
      <c r="I157" s="200"/>
      <c r="J157" s="200"/>
      <c r="K157" s="200"/>
    </row>
    <row r="158" spans="1:11" ht="15">
      <c r="A158" s="91">
        <v>41214</v>
      </c>
      <c r="B158" s="209">
        <v>97</v>
      </c>
      <c r="C158" s="209">
        <v>93.8</v>
      </c>
      <c r="D158" s="209">
        <v>103.4</v>
      </c>
      <c r="E158" s="211">
        <v>109.1</v>
      </c>
      <c r="G158" s="197"/>
      <c r="H158" s="197"/>
      <c r="I158" s="200"/>
      <c r="J158" s="200"/>
      <c r="K158" s="200"/>
    </row>
    <row r="159" spans="1:11" ht="15">
      <c r="A159" s="91">
        <v>41244</v>
      </c>
      <c r="B159" s="209">
        <v>99.8</v>
      </c>
      <c r="C159" s="209">
        <v>105.6</v>
      </c>
      <c r="D159" s="209">
        <v>87.9</v>
      </c>
      <c r="E159" s="211">
        <v>102.3</v>
      </c>
      <c r="G159" s="197"/>
      <c r="H159" s="197"/>
      <c r="I159" s="200"/>
      <c r="J159" s="200"/>
      <c r="K159" s="200"/>
    </row>
    <row r="160" spans="1:11" ht="15">
      <c r="A160" s="91">
        <v>41275</v>
      </c>
      <c r="B160" s="209">
        <v>92.2</v>
      </c>
      <c r="C160" s="209">
        <v>91.4</v>
      </c>
      <c r="D160" s="209">
        <v>93.8</v>
      </c>
      <c r="E160" s="211">
        <v>98</v>
      </c>
      <c r="G160" s="197"/>
      <c r="H160" s="197"/>
      <c r="I160" s="200"/>
      <c r="J160" s="200"/>
      <c r="K160" s="200"/>
    </row>
    <row r="161" spans="1:11" ht="15">
      <c r="A161" s="91">
        <v>41306</v>
      </c>
      <c r="B161" s="209">
        <v>84.6</v>
      </c>
      <c r="C161" s="209">
        <v>82</v>
      </c>
      <c r="D161" s="209">
        <v>89.7</v>
      </c>
      <c r="E161" s="211">
        <v>93.2</v>
      </c>
      <c r="G161" s="197"/>
      <c r="H161" s="197"/>
      <c r="I161" s="200"/>
      <c r="J161" s="200"/>
      <c r="K161" s="200"/>
    </row>
    <row r="162" spans="1:11" ht="15">
      <c r="A162" s="91">
        <v>41334</v>
      </c>
      <c r="B162" s="209">
        <v>98.8</v>
      </c>
      <c r="C162" s="209">
        <v>94</v>
      </c>
      <c r="D162" s="209">
        <v>108.4</v>
      </c>
      <c r="E162" s="211">
        <v>104</v>
      </c>
      <c r="G162" s="197"/>
      <c r="H162" s="197"/>
      <c r="I162" s="200"/>
      <c r="J162" s="200"/>
      <c r="K162" s="200"/>
    </row>
    <row r="163" spans="1:11" ht="15">
      <c r="A163" s="91">
        <v>41365</v>
      </c>
      <c r="B163" s="209">
        <v>102.1</v>
      </c>
      <c r="C163" s="209">
        <v>95.1</v>
      </c>
      <c r="D163" s="209">
        <v>116.4</v>
      </c>
      <c r="E163" s="211">
        <v>109.5</v>
      </c>
      <c r="G163" s="197"/>
      <c r="H163" s="197"/>
      <c r="I163" s="200"/>
      <c r="J163" s="200"/>
      <c r="K163" s="200"/>
    </row>
    <row r="164" spans="1:11" ht="15">
      <c r="A164" s="91">
        <v>41395</v>
      </c>
      <c r="B164" s="209">
        <v>101.9</v>
      </c>
      <c r="C164" s="209">
        <v>95</v>
      </c>
      <c r="D164" s="209">
        <v>116</v>
      </c>
      <c r="E164" s="211">
        <v>108.8</v>
      </c>
      <c r="G164" s="197"/>
      <c r="H164" s="197"/>
      <c r="I164" s="200"/>
      <c r="J164" s="200"/>
      <c r="K164" s="200"/>
    </row>
    <row r="165" spans="1:11" ht="15">
      <c r="A165" s="91">
        <v>41426</v>
      </c>
      <c r="B165" s="209">
        <v>105.4</v>
      </c>
      <c r="C165" s="209">
        <v>97.1</v>
      </c>
      <c r="D165" s="209">
        <v>122.3</v>
      </c>
      <c r="E165" s="211">
        <v>105.3</v>
      </c>
      <c r="G165" s="197"/>
      <c r="H165" s="197"/>
      <c r="I165" s="200"/>
      <c r="J165" s="200"/>
      <c r="K165" s="200"/>
    </row>
    <row r="166" spans="1:11" ht="15">
      <c r="A166" s="91">
        <v>41456</v>
      </c>
      <c r="B166" s="209">
        <v>96.9</v>
      </c>
      <c r="C166" s="209">
        <v>97.1</v>
      </c>
      <c r="D166" s="209">
        <v>96.2</v>
      </c>
      <c r="E166" s="211">
        <v>106.9</v>
      </c>
      <c r="G166" s="197"/>
      <c r="H166" s="197"/>
      <c r="I166" s="200"/>
      <c r="J166" s="200"/>
      <c r="K166" s="200"/>
    </row>
    <row r="167" spans="1:11" ht="15">
      <c r="A167" s="91">
        <v>41487</v>
      </c>
      <c r="B167" s="209">
        <v>92.5</v>
      </c>
      <c r="C167" s="209">
        <v>98.2</v>
      </c>
      <c r="D167" s="209">
        <v>80.8</v>
      </c>
      <c r="E167" s="211">
        <v>98.8</v>
      </c>
      <c r="G167" s="197"/>
      <c r="H167" s="197"/>
      <c r="I167" s="200"/>
      <c r="J167" s="200"/>
      <c r="K167" s="200"/>
    </row>
    <row r="168" spans="1:11" ht="15">
      <c r="A168" s="91">
        <v>41518</v>
      </c>
      <c r="B168" s="209">
        <v>96.5</v>
      </c>
      <c r="C168" s="209">
        <v>94.9</v>
      </c>
      <c r="D168" s="209">
        <v>99.6</v>
      </c>
      <c r="E168" s="211">
        <v>107.2</v>
      </c>
      <c r="G168" s="197"/>
      <c r="H168" s="197"/>
      <c r="I168" s="200"/>
      <c r="J168" s="200"/>
      <c r="K168" s="200"/>
    </row>
    <row r="169" spans="1:11" ht="15">
      <c r="A169" s="91">
        <v>41548</v>
      </c>
      <c r="B169" s="209">
        <v>106.1</v>
      </c>
      <c r="C169" s="209">
        <v>101.5</v>
      </c>
      <c r="D169" s="209">
        <v>115.4</v>
      </c>
      <c r="E169" s="211">
        <v>119.4</v>
      </c>
      <c r="G169" s="197"/>
      <c r="H169" s="198"/>
      <c r="I169" s="200"/>
      <c r="J169" s="200"/>
      <c r="K169" s="200"/>
    </row>
    <row r="170" spans="1:11" ht="15">
      <c r="A170" s="91">
        <v>41579</v>
      </c>
      <c r="B170" s="209">
        <v>99.6</v>
      </c>
      <c r="C170" s="209">
        <v>92.5</v>
      </c>
      <c r="D170" s="209">
        <v>114.2</v>
      </c>
      <c r="E170" s="211">
        <v>111.1</v>
      </c>
      <c r="I170" s="200"/>
      <c r="J170" s="200"/>
      <c r="K170" s="200"/>
    </row>
    <row r="171" spans="1:11" ht="15">
      <c r="A171" s="91">
        <v>41609</v>
      </c>
      <c r="B171" s="209">
        <v>104.5</v>
      </c>
      <c r="C171" s="209">
        <v>105.6</v>
      </c>
      <c r="D171" s="209">
        <v>102.2</v>
      </c>
      <c r="E171" s="211">
        <v>112.7</v>
      </c>
      <c r="I171" s="200"/>
      <c r="J171" s="200"/>
      <c r="K171" s="201"/>
    </row>
    <row r="172" spans="1:5" ht="15">
      <c r="A172" s="91">
        <v>41640</v>
      </c>
      <c r="B172" s="209">
        <v>94.4</v>
      </c>
      <c r="C172" s="209">
        <v>90.5</v>
      </c>
      <c r="D172" s="209">
        <v>102.1</v>
      </c>
      <c r="E172" s="211">
        <v>103</v>
      </c>
    </row>
    <row r="173" spans="1:5" ht="15">
      <c r="A173" s="91">
        <v>41671</v>
      </c>
      <c r="B173" s="209">
        <v>86.2</v>
      </c>
      <c r="C173" s="209">
        <v>81.3</v>
      </c>
      <c r="D173" s="209">
        <v>96</v>
      </c>
      <c r="E173" s="211">
        <v>98.5</v>
      </c>
    </row>
    <row r="174" spans="1:5" ht="15">
      <c r="A174" s="91">
        <v>41699</v>
      </c>
      <c r="B174" s="210">
        <v>101.9</v>
      </c>
      <c r="C174" s="209">
        <v>93.3</v>
      </c>
      <c r="D174" s="209">
        <v>119.4</v>
      </c>
      <c r="E174" s="211">
        <v>112.1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4"/>
  <sheetViews>
    <sheetView zoomScale="90" zoomScaleNormal="90" zoomScalePageLayoutView="0" workbookViewId="0" topLeftCell="A1">
      <pane xSplit="1" ySplit="3" topLeftCell="B15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74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413</v>
      </c>
      <c r="B3" s="126" t="s">
        <v>387</v>
      </c>
    </row>
    <row r="4" spans="1:2" ht="15">
      <c r="A4" s="64">
        <v>36526</v>
      </c>
      <c r="B4" s="211">
        <v>44.7</v>
      </c>
    </row>
    <row r="5" spans="1:2" ht="15">
      <c r="A5" s="64">
        <v>36557</v>
      </c>
      <c r="B5" s="211">
        <v>45.2</v>
      </c>
    </row>
    <row r="6" spans="1:2" ht="15">
      <c r="A6" s="64">
        <v>36586</v>
      </c>
      <c r="B6" s="211">
        <v>50.5</v>
      </c>
    </row>
    <row r="7" spans="1:2" ht="15">
      <c r="A7" s="64">
        <v>36617</v>
      </c>
      <c r="B7" s="211">
        <v>48.8</v>
      </c>
    </row>
    <row r="8" spans="1:2" ht="15">
      <c r="A8" s="64">
        <v>36647</v>
      </c>
      <c r="B8" s="211">
        <v>53.9</v>
      </c>
    </row>
    <row r="9" spans="1:2" ht="15">
      <c r="A9" s="64">
        <v>36678</v>
      </c>
      <c r="B9" s="211">
        <v>57.7</v>
      </c>
    </row>
    <row r="10" spans="1:2" ht="15">
      <c r="A10" s="64">
        <v>36708</v>
      </c>
      <c r="B10" s="211">
        <v>56.7</v>
      </c>
    </row>
    <row r="11" spans="1:2" ht="15">
      <c r="A11" s="64">
        <v>36739</v>
      </c>
      <c r="B11" s="211">
        <v>61</v>
      </c>
    </row>
    <row r="12" spans="1:2" ht="15">
      <c r="A12" s="64">
        <v>36770</v>
      </c>
      <c r="B12" s="211">
        <v>56.6</v>
      </c>
    </row>
    <row r="13" spans="1:2" ht="15">
      <c r="A13" s="64">
        <v>36800</v>
      </c>
      <c r="B13" s="211">
        <v>54.3</v>
      </c>
    </row>
    <row r="14" spans="1:2" ht="15">
      <c r="A14" s="64">
        <v>36831</v>
      </c>
      <c r="B14" s="211">
        <v>50.5</v>
      </c>
    </row>
    <row r="15" spans="1:2" ht="15">
      <c r="A15" s="64">
        <v>36861</v>
      </c>
      <c r="B15" s="211">
        <v>59.6</v>
      </c>
    </row>
    <row r="16" spans="1:2" ht="15">
      <c r="A16" s="64">
        <v>36892</v>
      </c>
      <c r="B16" s="211">
        <v>47.2</v>
      </c>
    </row>
    <row r="17" spans="1:2" ht="15">
      <c r="A17" s="64">
        <v>36923</v>
      </c>
      <c r="B17" s="211">
        <v>47.4</v>
      </c>
    </row>
    <row r="18" spans="1:2" ht="15">
      <c r="A18" s="64">
        <v>36951</v>
      </c>
      <c r="B18" s="211">
        <v>55</v>
      </c>
    </row>
    <row r="19" spans="1:2" ht="15">
      <c r="A19" s="64">
        <v>36982</v>
      </c>
      <c r="B19" s="211">
        <v>55.1</v>
      </c>
    </row>
    <row r="20" spans="1:2" ht="15">
      <c r="A20" s="64">
        <v>37012</v>
      </c>
      <c r="B20" s="211">
        <v>60.2</v>
      </c>
    </row>
    <row r="21" spans="1:2" ht="15">
      <c r="A21" s="64">
        <v>37043</v>
      </c>
      <c r="B21" s="211">
        <v>65</v>
      </c>
    </row>
    <row r="22" spans="1:2" ht="15">
      <c r="A22" s="64">
        <v>37073</v>
      </c>
      <c r="B22" s="211">
        <v>65.6</v>
      </c>
    </row>
    <row r="23" spans="1:2" ht="15">
      <c r="A23" s="64">
        <v>37104</v>
      </c>
      <c r="B23" s="211">
        <v>72.1</v>
      </c>
    </row>
    <row r="24" spans="1:2" ht="15">
      <c r="A24" s="64">
        <v>37135</v>
      </c>
      <c r="B24" s="211">
        <v>63</v>
      </c>
    </row>
    <row r="25" spans="1:2" ht="15">
      <c r="A25" s="64">
        <v>37165</v>
      </c>
      <c r="B25" s="211">
        <v>63.1</v>
      </c>
    </row>
    <row r="26" spans="1:2" ht="15">
      <c r="A26" s="64">
        <v>37196</v>
      </c>
      <c r="B26" s="211">
        <v>56.6</v>
      </c>
    </row>
    <row r="27" spans="1:2" ht="15">
      <c r="A27" s="64">
        <v>37226</v>
      </c>
      <c r="B27" s="211">
        <v>64.4</v>
      </c>
    </row>
    <row r="28" spans="1:2" ht="15">
      <c r="A28" s="64">
        <v>37257</v>
      </c>
      <c r="B28" s="211">
        <v>50.4</v>
      </c>
    </row>
    <row r="29" spans="1:2" ht="15">
      <c r="A29" s="64">
        <v>37288</v>
      </c>
      <c r="B29" s="211">
        <v>50.4</v>
      </c>
    </row>
    <row r="30" spans="1:2" ht="15">
      <c r="A30" s="64">
        <v>37316</v>
      </c>
      <c r="B30" s="211">
        <v>59.4</v>
      </c>
    </row>
    <row r="31" spans="1:2" ht="15">
      <c r="A31" s="64">
        <v>37347</v>
      </c>
      <c r="B31" s="211">
        <v>59.5</v>
      </c>
    </row>
    <row r="32" spans="1:2" ht="15">
      <c r="A32" s="64">
        <v>37377</v>
      </c>
      <c r="B32" s="211">
        <v>66.7</v>
      </c>
    </row>
    <row r="33" spans="1:2" ht="15">
      <c r="A33" s="64">
        <v>37408</v>
      </c>
      <c r="B33" s="211">
        <v>68.6</v>
      </c>
    </row>
    <row r="34" spans="1:2" ht="15">
      <c r="A34" s="64">
        <v>37438</v>
      </c>
      <c r="B34" s="211">
        <v>69.4</v>
      </c>
    </row>
    <row r="35" spans="1:2" ht="15">
      <c r="A35" s="64">
        <v>37469</v>
      </c>
      <c r="B35" s="211">
        <v>75.5</v>
      </c>
    </row>
    <row r="36" spans="1:2" ht="15">
      <c r="A36" s="64">
        <v>37500</v>
      </c>
      <c r="B36" s="211">
        <v>67.5</v>
      </c>
    </row>
    <row r="37" spans="1:2" ht="15">
      <c r="A37" s="64">
        <v>37530</v>
      </c>
      <c r="B37" s="211">
        <v>64.3</v>
      </c>
    </row>
    <row r="38" spans="1:2" ht="15">
      <c r="A38" s="64">
        <v>37561</v>
      </c>
      <c r="B38" s="211">
        <v>59.7</v>
      </c>
    </row>
    <row r="39" spans="1:2" ht="15">
      <c r="A39" s="64">
        <v>37591</v>
      </c>
      <c r="B39" s="211">
        <v>66.3</v>
      </c>
    </row>
    <row r="40" spans="1:2" ht="15">
      <c r="A40" s="64">
        <v>37622</v>
      </c>
      <c r="B40" s="211">
        <v>57.4</v>
      </c>
    </row>
    <row r="41" spans="1:2" ht="15">
      <c r="A41" s="64">
        <v>37653</v>
      </c>
      <c r="B41" s="211">
        <v>57.6</v>
      </c>
    </row>
    <row r="42" spans="1:2" ht="15">
      <c r="A42" s="64">
        <v>37681</v>
      </c>
      <c r="B42" s="211">
        <v>64.2</v>
      </c>
    </row>
    <row r="43" spans="1:2" ht="15">
      <c r="A43" s="64">
        <v>37712</v>
      </c>
      <c r="B43" s="211">
        <v>65.9</v>
      </c>
    </row>
    <row r="44" spans="1:2" ht="15">
      <c r="A44" s="64">
        <v>37742</v>
      </c>
      <c r="B44" s="211">
        <v>74.9</v>
      </c>
    </row>
    <row r="45" spans="1:2" ht="15">
      <c r="A45" s="64">
        <v>37773</v>
      </c>
      <c r="B45" s="211">
        <v>77.9</v>
      </c>
    </row>
    <row r="46" spans="1:2" ht="15">
      <c r="A46" s="64">
        <v>37803</v>
      </c>
      <c r="B46" s="211">
        <v>78.4</v>
      </c>
    </row>
    <row r="47" spans="1:2" ht="15">
      <c r="A47" s="64">
        <v>37834</v>
      </c>
      <c r="B47" s="211">
        <v>85.1</v>
      </c>
    </row>
    <row r="48" spans="1:2" ht="15">
      <c r="A48" s="64">
        <v>37865</v>
      </c>
      <c r="B48" s="211">
        <v>75.9</v>
      </c>
    </row>
    <row r="49" spans="1:2" ht="15">
      <c r="A49" s="64">
        <v>37895</v>
      </c>
      <c r="B49" s="211">
        <v>71.8</v>
      </c>
    </row>
    <row r="50" spans="1:2" ht="15">
      <c r="A50" s="64">
        <v>37926</v>
      </c>
      <c r="B50" s="211">
        <v>65.3</v>
      </c>
    </row>
    <row r="51" spans="1:2" ht="15">
      <c r="A51" s="64">
        <v>37956</v>
      </c>
      <c r="B51" s="211">
        <v>71.1</v>
      </c>
    </row>
    <row r="52" spans="1:2" ht="15">
      <c r="A52" s="64">
        <v>37987</v>
      </c>
      <c r="B52" s="211">
        <v>64.3</v>
      </c>
    </row>
    <row r="53" spans="1:2" ht="15">
      <c r="A53" s="64">
        <v>38018</v>
      </c>
      <c r="B53" s="211">
        <v>62.7</v>
      </c>
    </row>
    <row r="54" spans="1:2" ht="15">
      <c r="A54" s="64">
        <v>38047</v>
      </c>
      <c r="B54" s="211">
        <v>67.4</v>
      </c>
    </row>
    <row r="55" spans="1:2" ht="15">
      <c r="A55" s="64">
        <v>38078</v>
      </c>
      <c r="B55" s="211">
        <v>69.3</v>
      </c>
    </row>
    <row r="56" spans="1:2" ht="15">
      <c r="A56" s="64">
        <v>38108</v>
      </c>
      <c r="B56" s="211">
        <v>78.5</v>
      </c>
    </row>
    <row r="57" spans="1:2" ht="15">
      <c r="A57" s="64">
        <v>38139</v>
      </c>
      <c r="B57" s="211">
        <v>79</v>
      </c>
    </row>
    <row r="58" spans="1:2" ht="15">
      <c r="A58" s="64">
        <v>38169</v>
      </c>
      <c r="B58" s="211">
        <v>80.9</v>
      </c>
    </row>
    <row r="59" spans="1:2" ht="15">
      <c r="A59" s="64">
        <v>38200</v>
      </c>
      <c r="B59" s="211">
        <v>86.1</v>
      </c>
    </row>
    <row r="60" spans="1:2" ht="15">
      <c r="A60" s="64">
        <v>38231</v>
      </c>
      <c r="B60" s="211">
        <v>80</v>
      </c>
    </row>
    <row r="61" spans="1:2" ht="15">
      <c r="A61" s="64">
        <v>38261</v>
      </c>
      <c r="B61" s="211">
        <v>74.1</v>
      </c>
    </row>
    <row r="62" spans="1:2" ht="15">
      <c r="A62" s="64">
        <v>38292</v>
      </c>
      <c r="B62" s="211">
        <v>66.7</v>
      </c>
    </row>
    <row r="63" spans="1:2" ht="15">
      <c r="A63" s="64">
        <v>38322</v>
      </c>
      <c r="B63" s="211">
        <v>78.3</v>
      </c>
    </row>
    <row r="64" spans="1:2" ht="15">
      <c r="A64" s="64">
        <v>38353</v>
      </c>
      <c r="B64" s="211">
        <v>71.7</v>
      </c>
    </row>
    <row r="65" spans="1:2" ht="15">
      <c r="A65" s="64">
        <v>38384</v>
      </c>
      <c r="B65" s="211">
        <v>65.4</v>
      </c>
    </row>
    <row r="66" spans="1:2" ht="15">
      <c r="A66" s="64">
        <v>38412</v>
      </c>
      <c r="B66" s="211">
        <v>76.3</v>
      </c>
    </row>
    <row r="67" spans="1:2" ht="15">
      <c r="A67" s="64">
        <v>38443</v>
      </c>
      <c r="B67" s="211">
        <v>76.3</v>
      </c>
    </row>
    <row r="68" spans="1:2" ht="15">
      <c r="A68" s="64">
        <v>38473</v>
      </c>
      <c r="B68" s="211">
        <v>87.3</v>
      </c>
    </row>
    <row r="69" spans="1:2" ht="15">
      <c r="A69" s="64">
        <v>38504</v>
      </c>
      <c r="B69" s="211">
        <v>88.4</v>
      </c>
    </row>
    <row r="70" spans="1:2" ht="15">
      <c r="A70" s="64">
        <v>38534</v>
      </c>
      <c r="B70" s="211">
        <v>87.1</v>
      </c>
    </row>
    <row r="71" spans="1:2" ht="15">
      <c r="A71" s="64">
        <v>38565</v>
      </c>
      <c r="B71" s="211">
        <v>91</v>
      </c>
    </row>
    <row r="72" spans="1:2" ht="15">
      <c r="A72" s="64">
        <v>38596</v>
      </c>
      <c r="B72" s="211">
        <v>87.1</v>
      </c>
    </row>
    <row r="73" spans="1:2" ht="15">
      <c r="A73" s="64">
        <v>38626</v>
      </c>
      <c r="B73" s="211">
        <v>82.7</v>
      </c>
    </row>
    <row r="74" spans="1:2" ht="15">
      <c r="A74" s="64">
        <v>38657</v>
      </c>
      <c r="B74" s="211">
        <v>72</v>
      </c>
    </row>
    <row r="75" spans="1:2" ht="15">
      <c r="A75" s="64">
        <v>38687</v>
      </c>
      <c r="B75" s="211">
        <v>85.5</v>
      </c>
    </row>
    <row r="76" spans="1:2" ht="15">
      <c r="A76" s="64">
        <v>38718</v>
      </c>
      <c r="B76" s="211">
        <v>77.7</v>
      </c>
    </row>
    <row r="77" spans="1:2" ht="15">
      <c r="A77" s="64">
        <v>38749</v>
      </c>
      <c r="B77" s="211">
        <v>72.8</v>
      </c>
    </row>
    <row r="78" spans="1:2" ht="15">
      <c r="A78" s="64">
        <v>38777</v>
      </c>
      <c r="B78" s="211">
        <v>84</v>
      </c>
    </row>
    <row r="79" spans="1:2" ht="15">
      <c r="A79" s="64">
        <v>38808</v>
      </c>
      <c r="B79" s="211">
        <v>85.3</v>
      </c>
    </row>
    <row r="80" spans="1:2" ht="15">
      <c r="A80" s="64">
        <v>38838</v>
      </c>
      <c r="B80" s="211">
        <v>93.4</v>
      </c>
    </row>
    <row r="81" spans="1:2" ht="15">
      <c r="A81" s="64">
        <v>38869</v>
      </c>
      <c r="B81" s="211">
        <v>98.7</v>
      </c>
    </row>
    <row r="82" spans="1:2" ht="15">
      <c r="A82" s="64">
        <v>38899</v>
      </c>
      <c r="B82" s="211">
        <v>98.1</v>
      </c>
    </row>
    <row r="83" spans="1:2" ht="15">
      <c r="A83" s="64">
        <v>38930</v>
      </c>
      <c r="B83" s="211">
        <v>100</v>
      </c>
    </row>
    <row r="84" spans="1:2" ht="15">
      <c r="A84" s="64">
        <v>38961</v>
      </c>
      <c r="B84" s="211">
        <v>97.2</v>
      </c>
    </row>
    <row r="85" spans="1:2" ht="15">
      <c r="A85" s="64">
        <v>38991</v>
      </c>
      <c r="B85" s="211">
        <v>91.7</v>
      </c>
    </row>
    <row r="86" spans="1:2" ht="15">
      <c r="A86" s="64">
        <v>39022</v>
      </c>
      <c r="B86" s="211">
        <v>82.5</v>
      </c>
    </row>
    <row r="87" spans="1:2" ht="15">
      <c r="A87" s="64">
        <v>39052</v>
      </c>
      <c r="B87" s="211">
        <v>101.1</v>
      </c>
    </row>
    <row r="88" spans="1:2" ht="15">
      <c r="A88" s="64">
        <v>39083</v>
      </c>
      <c r="B88" s="211">
        <v>82.2</v>
      </c>
    </row>
    <row r="89" spans="1:2" ht="15">
      <c r="A89" s="64">
        <v>39114</v>
      </c>
      <c r="B89" s="211">
        <v>78.4</v>
      </c>
    </row>
    <row r="90" spans="1:2" ht="15">
      <c r="A90" s="64">
        <v>39142</v>
      </c>
      <c r="B90" s="211">
        <v>92.4</v>
      </c>
    </row>
    <row r="91" spans="1:2" ht="15">
      <c r="A91" s="64">
        <v>39173</v>
      </c>
      <c r="B91" s="211">
        <v>92</v>
      </c>
    </row>
    <row r="92" spans="1:2" ht="15">
      <c r="A92" s="64">
        <v>39203</v>
      </c>
      <c r="B92" s="211">
        <v>99.5</v>
      </c>
    </row>
    <row r="93" spans="1:2" ht="15">
      <c r="A93" s="64">
        <v>39234</v>
      </c>
      <c r="B93" s="211">
        <v>107.8</v>
      </c>
    </row>
    <row r="94" spans="1:2" ht="15">
      <c r="A94" s="64">
        <v>39264</v>
      </c>
      <c r="B94" s="211">
        <v>107.1</v>
      </c>
    </row>
    <row r="95" spans="1:2" ht="15">
      <c r="A95" s="64">
        <v>39295</v>
      </c>
      <c r="B95" s="211">
        <v>114</v>
      </c>
    </row>
    <row r="96" spans="1:2" ht="15">
      <c r="A96" s="64">
        <v>39326</v>
      </c>
      <c r="B96" s="211">
        <v>107.4</v>
      </c>
    </row>
    <row r="97" spans="1:2" ht="15">
      <c r="A97" s="64">
        <v>39356</v>
      </c>
      <c r="B97" s="211">
        <v>101.7</v>
      </c>
    </row>
    <row r="98" spans="1:2" ht="15">
      <c r="A98" s="64">
        <v>39387</v>
      </c>
      <c r="B98" s="211">
        <v>92.8</v>
      </c>
    </row>
    <row r="99" spans="1:2" ht="15">
      <c r="A99" s="64">
        <v>39417</v>
      </c>
      <c r="B99" s="211">
        <v>113.3</v>
      </c>
    </row>
    <row r="100" spans="1:2" ht="15">
      <c r="A100" s="64">
        <v>39448</v>
      </c>
      <c r="B100" s="211">
        <v>87.6</v>
      </c>
    </row>
    <row r="101" spans="1:2" ht="15">
      <c r="A101" s="64">
        <v>39479</v>
      </c>
      <c r="B101" s="211">
        <v>88.9</v>
      </c>
    </row>
    <row r="102" spans="1:2" ht="15">
      <c r="A102" s="64">
        <v>39508</v>
      </c>
      <c r="B102" s="211">
        <v>95.3</v>
      </c>
    </row>
    <row r="103" spans="1:2" ht="15">
      <c r="A103" s="64">
        <v>39539</v>
      </c>
      <c r="B103" s="211">
        <v>98.8</v>
      </c>
    </row>
    <row r="104" spans="1:2" ht="15">
      <c r="A104" s="64">
        <v>39569</v>
      </c>
      <c r="B104" s="211">
        <v>112.5</v>
      </c>
    </row>
    <row r="105" spans="1:2" ht="15">
      <c r="A105" s="64">
        <v>39600</v>
      </c>
      <c r="B105" s="211">
        <v>112.8</v>
      </c>
    </row>
    <row r="106" spans="1:2" ht="15">
      <c r="A106" s="64">
        <v>39630</v>
      </c>
      <c r="B106" s="211">
        <v>114.7</v>
      </c>
    </row>
    <row r="107" spans="1:2" ht="15">
      <c r="A107" s="64">
        <v>39661</v>
      </c>
      <c r="B107" s="211">
        <v>121.1</v>
      </c>
    </row>
    <row r="108" spans="1:2" ht="15">
      <c r="A108" s="64">
        <v>39692</v>
      </c>
      <c r="B108" s="211">
        <v>115.6</v>
      </c>
    </row>
    <row r="109" spans="1:2" ht="15">
      <c r="A109" s="64">
        <v>39722</v>
      </c>
      <c r="B109" s="211">
        <v>110.4</v>
      </c>
    </row>
    <row r="110" spans="1:2" ht="15">
      <c r="A110" s="64">
        <v>39753</v>
      </c>
      <c r="B110" s="211">
        <v>96.6</v>
      </c>
    </row>
    <row r="111" spans="1:2" ht="15">
      <c r="A111" s="64">
        <v>39783</v>
      </c>
      <c r="B111" s="211">
        <v>112.6</v>
      </c>
    </row>
    <row r="112" spans="1:2" ht="15">
      <c r="A112" s="64">
        <v>39814</v>
      </c>
      <c r="B112" s="211">
        <v>86.3</v>
      </c>
    </row>
    <row r="113" spans="1:2" ht="15">
      <c r="A113" s="64">
        <v>39845</v>
      </c>
      <c r="B113" s="211">
        <v>82.9</v>
      </c>
    </row>
    <row r="114" spans="1:2" ht="15">
      <c r="A114" s="64">
        <v>39873</v>
      </c>
      <c r="B114" s="211">
        <v>91.8</v>
      </c>
    </row>
    <row r="115" spans="1:2" ht="15">
      <c r="A115" s="64">
        <v>39904</v>
      </c>
      <c r="B115" s="211">
        <v>92.8</v>
      </c>
    </row>
    <row r="116" spans="1:2" ht="15">
      <c r="A116" s="64">
        <v>39934</v>
      </c>
      <c r="B116" s="211">
        <v>102.1</v>
      </c>
    </row>
    <row r="117" spans="1:2" ht="15">
      <c r="A117" s="64">
        <v>39965</v>
      </c>
      <c r="B117" s="211">
        <v>102.4</v>
      </c>
    </row>
    <row r="118" spans="1:2" ht="15">
      <c r="A118" s="64">
        <v>39995</v>
      </c>
      <c r="B118" s="211">
        <v>105.7</v>
      </c>
    </row>
    <row r="119" spans="1:2" ht="15">
      <c r="A119" s="64">
        <v>40026</v>
      </c>
      <c r="B119" s="211">
        <v>113.9</v>
      </c>
    </row>
    <row r="120" spans="1:2" ht="15">
      <c r="A120" s="64">
        <v>40057</v>
      </c>
      <c r="B120" s="211">
        <v>103.7</v>
      </c>
    </row>
    <row r="121" spans="1:2" ht="15">
      <c r="A121" s="64">
        <v>40087</v>
      </c>
      <c r="B121" s="211">
        <v>98.1</v>
      </c>
    </row>
    <row r="122" spans="1:2" ht="15">
      <c r="A122" s="64">
        <v>40118</v>
      </c>
      <c r="B122" s="211">
        <v>85.5</v>
      </c>
    </row>
    <row r="123" spans="1:2" ht="15">
      <c r="A123" s="64">
        <v>40148</v>
      </c>
      <c r="B123" s="211">
        <v>101</v>
      </c>
    </row>
    <row r="124" spans="1:2" ht="15">
      <c r="A124" s="64">
        <v>40179</v>
      </c>
      <c r="B124" s="211">
        <v>86.7</v>
      </c>
    </row>
    <row r="125" spans="1:2" ht="15">
      <c r="A125" s="64">
        <v>40210</v>
      </c>
      <c r="B125" s="211">
        <v>81.7</v>
      </c>
    </row>
    <row r="126" spans="1:2" ht="15">
      <c r="A126" s="64">
        <v>40238</v>
      </c>
      <c r="B126" s="211">
        <v>92.9</v>
      </c>
    </row>
    <row r="127" spans="1:2" ht="15">
      <c r="A127" s="64">
        <v>40269</v>
      </c>
      <c r="B127" s="211">
        <v>91.5</v>
      </c>
    </row>
    <row r="128" spans="1:2" ht="15">
      <c r="A128" s="64">
        <v>40299</v>
      </c>
      <c r="B128" s="211">
        <v>104.4</v>
      </c>
    </row>
    <row r="129" spans="1:2" ht="15">
      <c r="A129" s="64">
        <v>40330</v>
      </c>
      <c r="B129" s="211">
        <v>106</v>
      </c>
    </row>
    <row r="130" spans="1:2" ht="15">
      <c r="A130" s="64">
        <v>40360</v>
      </c>
      <c r="B130" s="211">
        <v>111.6</v>
      </c>
    </row>
    <row r="131" spans="1:2" ht="15">
      <c r="A131" s="64">
        <v>40391</v>
      </c>
      <c r="B131" s="211">
        <v>119.3</v>
      </c>
    </row>
    <row r="132" spans="1:2" ht="15">
      <c r="A132" s="64">
        <v>40422</v>
      </c>
      <c r="B132" s="211">
        <v>106</v>
      </c>
    </row>
    <row r="133" spans="1:2" ht="15">
      <c r="A133" s="64">
        <v>40452</v>
      </c>
      <c r="B133" s="211">
        <v>104.7</v>
      </c>
    </row>
    <row r="134" spans="1:2" ht="15">
      <c r="A134" s="64">
        <v>40483</v>
      </c>
      <c r="B134" s="211">
        <v>89.2</v>
      </c>
    </row>
    <row r="135" spans="1:2" ht="15">
      <c r="A135" s="64">
        <v>40513</v>
      </c>
      <c r="B135" s="211">
        <v>105.9</v>
      </c>
    </row>
    <row r="136" spans="1:2" ht="15">
      <c r="A136" s="64">
        <v>40544</v>
      </c>
      <c r="B136" s="211">
        <v>92.9</v>
      </c>
    </row>
    <row r="137" spans="1:2" ht="15">
      <c r="A137" s="64">
        <v>40575</v>
      </c>
      <c r="B137" s="211">
        <v>85.7</v>
      </c>
    </row>
    <row r="138" spans="1:2" ht="15">
      <c r="A138" s="64">
        <v>40603</v>
      </c>
      <c r="B138" s="211">
        <v>97.7</v>
      </c>
    </row>
    <row r="139" spans="1:2" ht="15">
      <c r="A139" s="64">
        <v>40634</v>
      </c>
      <c r="B139" s="211">
        <v>97.8</v>
      </c>
    </row>
    <row r="140" spans="1:2" ht="15">
      <c r="A140" s="64">
        <v>40664</v>
      </c>
      <c r="B140" s="211">
        <v>105</v>
      </c>
    </row>
    <row r="141" spans="1:2" ht="15">
      <c r="A141" s="64">
        <v>40695</v>
      </c>
      <c r="B141" s="211">
        <v>113.3</v>
      </c>
    </row>
    <row r="142" spans="1:2" ht="15">
      <c r="A142" s="64">
        <v>40725</v>
      </c>
      <c r="B142" s="211">
        <v>114</v>
      </c>
    </row>
    <row r="143" spans="1:2" ht="15">
      <c r="A143" s="64">
        <v>40756</v>
      </c>
      <c r="B143" s="211">
        <v>125</v>
      </c>
    </row>
    <row r="144" spans="1:2" ht="15">
      <c r="A144" s="64">
        <v>40787</v>
      </c>
      <c r="B144" s="211">
        <v>113.9</v>
      </c>
    </row>
    <row r="145" spans="1:2" ht="15">
      <c r="A145" s="64">
        <v>40817</v>
      </c>
      <c r="B145" s="211">
        <v>103.1</v>
      </c>
    </row>
    <row r="146" spans="1:2" ht="15">
      <c r="A146" s="64">
        <v>40848</v>
      </c>
      <c r="B146" s="211">
        <v>89.4</v>
      </c>
    </row>
    <row r="147" spans="1:2" ht="15">
      <c r="A147" s="64">
        <v>40878</v>
      </c>
      <c r="B147" s="211">
        <v>106.4</v>
      </c>
    </row>
    <row r="148" spans="1:2" ht="15">
      <c r="A148" s="64">
        <v>40909</v>
      </c>
      <c r="B148" s="211">
        <v>93.2</v>
      </c>
    </row>
    <row r="149" spans="1:2" ht="15">
      <c r="A149" s="64">
        <v>40940</v>
      </c>
      <c r="B149" s="211">
        <v>82.6</v>
      </c>
    </row>
    <row r="150" spans="1:2" ht="15">
      <c r="A150" s="64">
        <v>40969</v>
      </c>
      <c r="B150" s="211">
        <v>99.1</v>
      </c>
    </row>
    <row r="151" spans="1:2" ht="15">
      <c r="A151" s="64">
        <v>41000</v>
      </c>
      <c r="B151" s="211">
        <v>96.9</v>
      </c>
    </row>
    <row r="152" spans="1:2" ht="15">
      <c r="A152" s="64">
        <v>41030</v>
      </c>
      <c r="B152" s="211">
        <v>107.7</v>
      </c>
    </row>
    <row r="153" spans="1:2" ht="15">
      <c r="A153" s="64">
        <v>41061</v>
      </c>
      <c r="B153" s="211">
        <v>113.2</v>
      </c>
    </row>
    <row r="154" spans="1:2" ht="15">
      <c r="A154" s="64">
        <v>41091</v>
      </c>
      <c r="B154" s="211">
        <v>115.2</v>
      </c>
    </row>
    <row r="155" spans="1:2" ht="15">
      <c r="A155" s="64">
        <v>41122</v>
      </c>
      <c r="B155" s="211">
        <v>125.8</v>
      </c>
    </row>
    <row r="156" spans="1:2" ht="15">
      <c r="A156" s="64">
        <v>41153</v>
      </c>
      <c r="B156" s="211">
        <v>110.6</v>
      </c>
    </row>
    <row r="157" spans="1:2" ht="15">
      <c r="A157" s="64">
        <v>41183</v>
      </c>
      <c r="B157" s="211">
        <v>98.8</v>
      </c>
    </row>
    <row r="158" spans="1:2" ht="15">
      <c r="A158" s="64">
        <v>41214</v>
      </c>
      <c r="B158" s="211">
        <v>89.1</v>
      </c>
    </row>
    <row r="159" spans="1:2" ht="15">
      <c r="A159" s="64">
        <v>41244</v>
      </c>
      <c r="B159" s="211">
        <v>99.4</v>
      </c>
    </row>
    <row r="160" spans="1:2" ht="15">
      <c r="A160" s="64">
        <v>41275</v>
      </c>
      <c r="B160" s="211">
        <v>86.3</v>
      </c>
    </row>
    <row r="161" spans="1:2" ht="15">
      <c r="A161" s="64">
        <v>41306</v>
      </c>
      <c r="B161" s="211">
        <v>79.7</v>
      </c>
    </row>
    <row r="162" spans="1:2" ht="15">
      <c r="A162" s="64">
        <v>41334</v>
      </c>
      <c r="B162" s="211">
        <v>91.9</v>
      </c>
    </row>
    <row r="163" spans="1:2" ht="15">
      <c r="A163" s="64">
        <v>41365</v>
      </c>
      <c r="B163" s="211">
        <v>94.3</v>
      </c>
    </row>
    <row r="164" spans="1:2" ht="15">
      <c r="A164" s="64">
        <v>41395</v>
      </c>
      <c r="B164" s="211">
        <v>104.4</v>
      </c>
    </row>
    <row r="165" spans="1:2" ht="15">
      <c r="A165" s="64">
        <v>41426</v>
      </c>
      <c r="B165" s="211">
        <v>109.5</v>
      </c>
    </row>
    <row r="166" spans="1:2" ht="15">
      <c r="A166" s="64">
        <v>41456</v>
      </c>
      <c r="B166" s="211">
        <v>116.2</v>
      </c>
    </row>
    <row r="167" spans="1:2" ht="15">
      <c r="A167" s="64">
        <v>41487</v>
      </c>
      <c r="B167" s="211">
        <v>125.1</v>
      </c>
    </row>
    <row r="168" spans="1:2" ht="15">
      <c r="A168" s="64">
        <v>41518</v>
      </c>
      <c r="B168" s="211">
        <v>112</v>
      </c>
    </row>
    <row r="169" spans="1:2" ht="15">
      <c r="A169" s="64">
        <v>41548</v>
      </c>
      <c r="B169" s="211">
        <v>102.8</v>
      </c>
    </row>
    <row r="170" spans="1:2" ht="15">
      <c r="A170" s="64">
        <v>41579</v>
      </c>
      <c r="B170" s="211">
        <v>89.7</v>
      </c>
    </row>
    <row r="171" spans="1:2" ht="15">
      <c r="A171" s="64">
        <v>41609</v>
      </c>
      <c r="B171" s="211">
        <v>103.5</v>
      </c>
    </row>
    <row r="172" spans="1:2" ht="15">
      <c r="A172" s="64">
        <v>41640</v>
      </c>
      <c r="B172" s="211">
        <v>87.7</v>
      </c>
    </row>
    <row r="173" spans="1:2" ht="15">
      <c r="A173" s="64">
        <v>41671</v>
      </c>
      <c r="B173" s="211">
        <v>81.6</v>
      </c>
    </row>
    <row r="174" spans="1:2" ht="15">
      <c r="A174" s="64">
        <v>41699</v>
      </c>
      <c r="B174" s="55">
        <v>97.1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5"/>
  <sheetViews>
    <sheetView zoomScale="90" zoomScaleNormal="90" zoomScalePageLayoutView="0" workbookViewId="0" topLeftCell="A1">
      <pane xSplit="1" ySplit="4" topLeftCell="B17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75" sqref="B175:D175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14" t="s">
        <v>25</v>
      </c>
      <c r="B2" s="216" t="s">
        <v>392</v>
      </c>
      <c r="C2" s="217"/>
      <c r="D2" s="218"/>
    </row>
    <row r="3" spans="1:4" ht="15">
      <c r="A3" s="214"/>
      <c r="B3" s="215" t="s">
        <v>256</v>
      </c>
      <c r="C3" s="215"/>
      <c r="D3" s="215"/>
    </row>
    <row r="4" spans="1:4" ht="15">
      <c r="A4" s="214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1">
        <v>389066</v>
      </c>
      <c r="C5" s="171">
        <v>189013</v>
      </c>
      <c r="D5" s="171">
        <v>200053</v>
      </c>
      <c r="F5" s="56"/>
      <c r="G5" s="56"/>
      <c r="H5" s="56"/>
    </row>
    <row r="6" spans="1:13" ht="15">
      <c r="A6" s="64">
        <v>36557</v>
      </c>
      <c r="B6" s="171">
        <v>429575</v>
      </c>
      <c r="C6" s="171">
        <v>280980</v>
      </c>
      <c r="D6" s="171">
        <v>148595</v>
      </c>
      <c r="K6" s="128"/>
      <c r="L6" s="128"/>
      <c r="M6" s="128"/>
    </row>
    <row r="7" spans="1:13" ht="15">
      <c r="A7" s="64">
        <v>36586</v>
      </c>
      <c r="B7" s="171">
        <v>402604</v>
      </c>
      <c r="C7" s="171">
        <v>224193</v>
      </c>
      <c r="D7" s="171">
        <v>178411</v>
      </c>
      <c r="K7" s="129"/>
      <c r="L7" s="129"/>
      <c r="M7" s="129"/>
    </row>
    <row r="8" spans="1:4" ht="15">
      <c r="A8" s="64">
        <v>36617</v>
      </c>
      <c r="B8" s="171">
        <v>446797</v>
      </c>
      <c r="C8" s="171">
        <v>200070</v>
      </c>
      <c r="D8" s="171">
        <v>246727</v>
      </c>
    </row>
    <row r="9" spans="1:4" ht="15">
      <c r="A9" s="64">
        <v>36647</v>
      </c>
      <c r="B9" s="171">
        <v>488329</v>
      </c>
      <c r="C9" s="171">
        <v>223587</v>
      </c>
      <c r="D9" s="171">
        <v>264742</v>
      </c>
    </row>
    <row r="10" spans="1:4" ht="15">
      <c r="A10" s="64">
        <v>36678</v>
      </c>
      <c r="B10" s="171">
        <v>676117</v>
      </c>
      <c r="C10" s="171">
        <v>314836</v>
      </c>
      <c r="D10" s="171">
        <v>361281</v>
      </c>
    </row>
    <row r="11" spans="1:4" ht="15">
      <c r="A11" s="64">
        <v>36708</v>
      </c>
      <c r="B11" s="171">
        <v>952821</v>
      </c>
      <c r="C11" s="171">
        <v>490168</v>
      </c>
      <c r="D11" s="171">
        <v>462653</v>
      </c>
    </row>
    <row r="12" spans="1:4" ht="15">
      <c r="A12" s="64">
        <v>36739</v>
      </c>
      <c r="B12" s="171">
        <v>1163388</v>
      </c>
      <c r="C12" s="171">
        <v>554162</v>
      </c>
      <c r="D12" s="171">
        <v>609226</v>
      </c>
    </row>
    <row r="13" spans="1:4" ht="15">
      <c r="A13" s="64">
        <v>36770</v>
      </c>
      <c r="B13" s="171">
        <v>644184</v>
      </c>
      <c r="C13" s="171">
        <v>268852</v>
      </c>
      <c r="D13" s="171">
        <v>375332</v>
      </c>
    </row>
    <row r="14" spans="1:4" ht="15">
      <c r="A14" s="64">
        <v>36800</v>
      </c>
      <c r="B14" s="171">
        <v>448790</v>
      </c>
      <c r="C14" s="171">
        <v>202298</v>
      </c>
      <c r="D14" s="171">
        <v>246492</v>
      </c>
    </row>
    <row r="15" spans="1:4" ht="15">
      <c r="A15" s="64">
        <v>36831</v>
      </c>
      <c r="B15" s="171">
        <v>330178</v>
      </c>
      <c r="C15" s="171">
        <v>174395</v>
      </c>
      <c r="D15" s="171">
        <v>155783</v>
      </c>
    </row>
    <row r="16" spans="1:4" ht="15">
      <c r="A16" s="64">
        <v>36861</v>
      </c>
      <c r="B16" s="171">
        <v>347149</v>
      </c>
      <c r="C16" s="171">
        <v>192347</v>
      </c>
      <c r="D16" s="171">
        <v>154802</v>
      </c>
    </row>
    <row r="17" spans="1:4" ht="15">
      <c r="A17" s="64">
        <v>36892</v>
      </c>
      <c r="B17" s="171">
        <v>381617</v>
      </c>
      <c r="C17" s="171">
        <v>176093</v>
      </c>
      <c r="D17" s="171">
        <v>205524</v>
      </c>
    </row>
    <row r="18" spans="1:4" ht="15">
      <c r="A18" s="64">
        <v>36923</v>
      </c>
      <c r="B18" s="171">
        <v>430738</v>
      </c>
      <c r="C18" s="171">
        <v>261815</v>
      </c>
      <c r="D18" s="171">
        <v>168923</v>
      </c>
    </row>
    <row r="19" spans="1:4" ht="15">
      <c r="A19" s="64">
        <v>36951</v>
      </c>
      <c r="B19" s="171">
        <v>426344</v>
      </c>
      <c r="C19" s="171">
        <v>226975</v>
      </c>
      <c r="D19" s="171">
        <v>199369</v>
      </c>
    </row>
    <row r="20" spans="1:4" ht="15">
      <c r="A20" s="64">
        <v>36982</v>
      </c>
      <c r="B20" s="171">
        <v>468595</v>
      </c>
      <c r="C20" s="171">
        <v>194758</v>
      </c>
      <c r="D20" s="171">
        <v>273837</v>
      </c>
    </row>
    <row r="21" spans="1:4" ht="15">
      <c r="A21" s="64">
        <v>37012</v>
      </c>
      <c r="B21" s="171">
        <v>539717</v>
      </c>
      <c r="C21" s="171">
        <v>235851</v>
      </c>
      <c r="D21" s="171">
        <v>303866</v>
      </c>
    </row>
    <row r="22" spans="1:4" ht="15">
      <c r="A22" s="64">
        <v>37043</v>
      </c>
      <c r="B22" s="171">
        <v>706017</v>
      </c>
      <c r="C22" s="171">
        <v>320822</v>
      </c>
      <c r="D22" s="171">
        <v>385195</v>
      </c>
    </row>
    <row r="23" spans="1:4" ht="15">
      <c r="A23" s="64">
        <v>37073</v>
      </c>
      <c r="B23" s="171">
        <v>1054459</v>
      </c>
      <c r="C23" s="171">
        <v>494236</v>
      </c>
      <c r="D23" s="171">
        <v>560223</v>
      </c>
    </row>
    <row r="24" spans="1:4" ht="15">
      <c r="A24" s="64">
        <v>37104</v>
      </c>
      <c r="B24" s="171">
        <v>1239758</v>
      </c>
      <c r="C24" s="171">
        <v>562508</v>
      </c>
      <c r="D24" s="171">
        <v>677250</v>
      </c>
    </row>
    <row r="25" spans="1:4" ht="15">
      <c r="A25" s="64">
        <v>37135</v>
      </c>
      <c r="B25" s="171">
        <v>659091</v>
      </c>
      <c r="C25" s="171">
        <v>253078</v>
      </c>
      <c r="D25" s="171">
        <v>406013</v>
      </c>
    </row>
    <row r="26" spans="1:4" ht="15">
      <c r="A26" s="64">
        <v>37165</v>
      </c>
      <c r="B26" s="171">
        <v>485313</v>
      </c>
      <c r="C26" s="171">
        <v>206373</v>
      </c>
      <c r="D26" s="171">
        <v>278940</v>
      </c>
    </row>
    <row r="27" spans="1:4" ht="15">
      <c r="A27" s="64">
        <v>37196</v>
      </c>
      <c r="B27" s="171">
        <v>364905</v>
      </c>
      <c r="C27" s="171">
        <v>183013</v>
      </c>
      <c r="D27" s="171">
        <v>181892</v>
      </c>
    </row>
    <row r="28" spans="1:4" ht="15">
      <c r="A28" s="64">
        <v>37226</v>
      </c>
      <c r="B28" s="171">
        <v>373048</v>
      </c>
      <c r="C28" s="171">
        <v>200603</v>
      </c>
      <c r="D28" s="171">
        <v>172445</v>
      </c>
    </row>
    <row r="29" spans="1:4" ht="15">
      <c r="A29" s="64">
        <v>37257</v>
      </c>
      <c r="B29" s="171">
        <v>402242</v>
      </c>
      <c r="C29" s="171">
        <v>192164</v>
      </c>
      <c r="D29" s="171">
        <v>210078</v>
      </c>
    </row>
    <row r="30" spans="1:4" ht="15">
      <c r="A30" s="64">
        <v>37288</v>
      </c>
      <c r="B30" s="171">
        <v>424653</v>
      </c>
      <c r="C30" s="171">
        <v>259733</v>
      </c>
      <c r="D30" s="171">
        <v>164920</v>
      </c>
    </row>
    <row r="31" spans="1:4" ht="15">
      <c r="A31" s="64">
        <v>37316</v>
      </c>
      <c r="B31" s="171">
        <v>452775</v>
      </c>
      <c r="C31" s="171">
        <v>209567</v>
      </c>
      <c r="D31" s="171">
        <v>243208</v>
      </c>
    </row>
    <row r="32" spans="1:4" ht="15">
      <c r="A32" s="64">
        <v>37347</v>
      </c>
      <c r="B32" s="171">
        <v>458886</v>
      </c>
      <c r="C32" s="171">
        <v>186300</v>
      </c>
      <c r="D32" s="171">
        <v>272586</v>
      </c>
    </row>
    <row r="33" spans="1:4" ht="15">
      <c r="A33" s="64">
        <v>37377</v>
      </c>
      <c r="B33" s="171">
        <v>611046</v>
      </c>
      <c r="C33" s="171">
        <v>246435</v>
      </c>
      <c r="D33" s="171">
        <v>364611</v>
      </c>
    </row>
    <row r="34" spans="1:4" ht="15">
      <c r="A34" s="64">
        <v>37408</v>
      </c>
      <c r="B34" s="171">
        <v>717322</v>
      </c>
      <c r="C34" s="171">
        <v>326234</v>
      </c>
      <c r="D34" s="171">
        <v>391088</v>
      </c>
    </row>
    <row r="35" spans="1:4" ht="15">
      <c r="A35" s="64">
        <v>37438</v>
      </c>
      <c r="B35" s="171">
        <v>1074588</v>
      </c>
      <c r="C35" s="171">
        <v>485846</v>
      </c>
      <c r="D35" s="171">
        <v>588742</v>
      </c>
    </row>
    <row r="36" spans="1:4" ht="15">
      <c r="A36" s="64">
        <v>37469</v>
      </c>
      <c r="B36" s="171">
        <v>1245554</v>
      </c>
      <c r="C36" s="171">
        <v>549667</v>
      </c>
      <c r="D36" s="171">
        <v>695887</v>
      </c>
    </row>
    <row r="37" spans="1:4" ht="15">
      <c r="A37" s="64">
        <v>37500</v>
      </c>
      <c r="B37" s="171">
        <v>678896</v>
      </c>
      <c r="C37" s="171">
        <v>255483</v>
      </c>
      <c r="D37" s="171">
        <v>423413</v>
      </c>
    </row>
    <row r="38" spans="1:4" ht="15">
      <c r="A38" s="64">
        <v>37530</v>
      </c>
      <c r="B38" s="171">
        <v>507924</v>
      </c>
      <c r="C38" s="171">
        <v>211504</v>
      </c>
      <c r="D38" s="171">
        <v>296420</v>
      </c>
    </row>
    <row r="39" spans="1:4" ht="15">
      <c r="A39" s="64">
        <v>37561</v>
      </c>
      <c r="B39" s="171">
        <v>378127</v>
      </c>
      <c r="C39" s="171">
        <v>177057</v>
      </c>
      <c r="D39" s="171">
        <v>201070</v>
      </c>
    </row>
    <row r="40" spans="1:4" ht="15">
      <c r="A40" s="64">
        <v>37591</v>
      </c>
      <c r="B40" s="171">
        <v>369048</v>
      </c>
      <c r="C40" s="171">
        <v>200272</v>
      </c>
      <c r="D40" s="171">
        <v>168776</v>
      </c>
    </row>
    <row r="41" spans="1:4" ht="15">
      <c r="A41" s="64">
        <v>37622</v>
      </c>
      <c r="B41" s="171">
        <v>442474</v>
      </c>
      <c r="C41" s="171">
        <v>198742</v>
      </c>
      <c r="D41" s="171">
        <v>243732</v>
      </c>
    </row>
    <row r="42" spans="1:4" ht="15">
      <c r="A42" s="64">
        <v>37653</v>
      </c>
      <c r="B42" s="171">
        <v>452084</v>
      </c>
      <c r="C42" s="171">
        <v>277112</v>
      </c>
      <c r="D42" s="171">
        <v>174972</v>
      </c>
    </row>
    <row r="43" spans="1:4" ht="15">
      <c r="A43" s="64">
        <v>37681</v>
      </c>
      <c r="B43" s="171">
        <v>432816</v>
      </c>
      <c r="C43" s="171">
        <v>217621</v>
      </c>
      <c r="D43" s="171">
        <v>215195</v>
      </c>
    </row>
    <row r="44" spans="1:4" ht="15">
      <c r="A44" s="64">
        <v>37712</v>
      </c>
      <c r="B44" s="171">
        <v>484670</v>
      </c>
      <c r="C44" s="171">
        <v>190066</v>
      </c>
      <c r="D44" s="171">
        <v>294604</v>
      </c>
    </row>
    <row r="45" spans="1:4" ht="15">
      <c r="A45" s="64">
        <v>37742</v>
      </c>
      <c r="B45" s="171">
        <v>604301</v>
      </c>
      <c r="C45" s="171">
        <v>246162</v>
      </c>
      <c r="D45" s="171">
        <v>358139</v>
      </c>
    </row>
    <row r="46" spans="1:4" ht="15">
      <c r="A46" s="64">
        <v>37773</v>
      </c>
      <c r="B46" s="171">
        <v>777463</v>
      </c>
      <c r="C46" s="171">
        <v>336933</v>
      </c>
      <c r="D46" s="171">
        <v>440530</v>
      </c>
    </row>
    <row r="47" spans="1:4" ht="15">
      <c r="A47" s="64">
        <v>37803</v>
      </c>
      <c r="B47" s="171">
        <v>1103903</v>
      </c>
      <c r="C47" s="171">
        <v>502829</v>
      </c>
      <c r="D47" s="171">
        <v>601074</v>
      </c>
    </row>
    <row r="48" spans="1:4" ht="15">
      <c r="A48" s="64">
        <v>37834</v>
      </c>
      <c r="B48" s="171">
        <v>1284690</v>
      </c>
      <c r="C48" s="171">
        <v>530876</v>
      </c>
      <c r="D48" s="171">
        <v>753814</v>
      </c>
    </row>
    <row r="49" spans="1:4" ht="15">
      <c r="A49" s="64">
        <v>37865</v>
      </c>
      <c r="B49" s="171">
        <v>689076</v>
      </c>
      <c r="C49" s="171">
        <v>252104</v>
      </c>
      <c r="D49" s="171">
        <v>436972</v>
      </c>
    </row>
    <row r="50" spans="1:4" ht="15">
      <c r="A50" s="64">
        <v>37895</v>
      </c>
      <c r="B50" s="171">
        <v>507277</v>
      </c>
      <c r="C50" s="171">
        <v>210720</v>
      </c>
      <c r="D50" s="171">
        <v>296557</v>
      </c>
    </row>
    <row r="51" spans="1:4" ht="15">
      <c r="A51" s="64">
        <v>37926</v>
      </c>
      <c r="B51" s="171">
        <v>355566</v>
      </c>
      <c r="C51" s="171">
        <v>176495</v>
      </c>
      <c r="D51" s="171">
        <v>179071</v>
      </c>
    </row>
    <row r="52" spans="1:4" ht="15">
      <c r="A52" s="64">
        <v>37956</v>
      </c>
      <c r="B52" s="171">
        <v>368249</v>
      </c>
      <c r="C52" s="171">
        <v>187524</v>
      </c>
      <c r="D52" s="171">
        <v>180725</v>
      </c>
    </row>
    <row r="53" spans="1:4" ht="15">
      <c r="A53" s="64">
        <v>37987</v>
      </c>
      <c r="B53" s="171">
        <v>448589</v>
      </c>
      <c r="C53" s="171">
        <v>194888</v>
      </c>
      <c r="D53" s="171">
        <v>253701</v>
      </c>
    </row>
    <row r="54" spans="1:4" ht="15">
      <c r="A54" s="64">
        <v>38018</v>
      </c>
      <c r="B54" s="171">
        <v>467580</v>
      </c>
      <c r="C54" s="171">
        <v>272755</v>
      </c>
      <c r="D54" s="171">
        <v>194825</v>
      </c>
    </row>
    <row r="55" spans="1:4" ht="15">
      <c r="A55" s="64">
        <v>38047</v>
      </c>
      <c r="B55" s="171">
        <v>427130</v>
      </c>
      <c r="C55" s="171">
        <v>216561</v>
      </c>
      <c r="D55" s="171">
        <v>210569</v>
      </c>
    </row>
    <row r="56" spans="1:4" ht="15">
      <c r="A56" s="64">
        <v>38078</v>
      </c>
      <c r="B56" s="171">
        <v>489877</v>
      </c>
      <c r="C56" s="171">
        <v>200950</v>
      </c>
      <c r="D56" s="171">
        <v>288927</v>
      </c>
    </row>
    <row r="57" spans="1:4" ht="15">
      <c r="A57" s="64">
        <v>38108</v>
      </c>
      <c r="B57" s="171">
        <v>610675</v>
      </c>
      <c r="C57" s="171">
        <v>217098</v>
      </c>
      <c r="D57" s="171">
        <v>393577</v>
      </c>
    </row>
    <row r="58" spans="1:4" ht="15">
      <c r="A58" s="64">
        <v>38139</v>
      </c>
      <c r="B58" s="171">
        <v>736838</v>
      </c>
      <c r="C58" s="171">
        <v>304646</v>
      </c>
      <c r="D58" s="171">
        <v>432192</v>
      </c>
    </row>
    <row r="59" spans="1:4" ht="15">
      <c r="A59" s="64">
        <v>38169</v>
      </c>
      <c r="B59" s="171">
        <v>1113536</v>
      </c>
      <c r="C59" s="171">
        <v>481032</v>
      </c>
      <c r="D59" s="171">
        <v>632504</v>
      </c>
    </row>
    <row r="60" spans="1:4" ht="15">
      <c r="A60" s="64">
        <v>38200</v>
      </c>
      <c r="B60" s="171">
        <v>1309872</v>
      </c>
      <c r="C60" s="171">
        <v>509308</v>
      </c>
      <c r="D60" s="171">
        <v>800564</v>
      </c>
    </row>
    <row r="61" spans="1:4" ht="15">
      <c r="A61" s="64">
        <v>38231</v>
      </c>
      <c r="B61" s="171">
        <v>726775</v>
      </c>
      <c r="C61" s="171">
        <v>253321</v>
      </c>
      <c r="D61" s="171">
        <v>473454</v>
      </c>
    </row>
    <row r="62" spans="1:4" ht="15">
      <c r="A62" s="64">
        <v>38261</v>
      </c>
      <c r="B62" s="171">
        <v>510489</v>
      </c>
      <c r="C62" s="171">
        <v>188611</v>
      </c>
      <c r="D62" s="171">
        <v>321878</v>
      </c>
    </row>
    <row r="63" spans="1:4" ht="15">
      <c r="A63" s="64">
        <v>38292</v>
      </c>
      <c r="B63" s="171">
        <v>378261</v>
      </c>
      <c r="C63" s="171">
        <v>196954</v>
      </c>
      <c r="D63" s="171">
        <v>181307</v>
      </c>
    </row>
    <row r="64" spans="1:4" ht="15">
      <c r="A64" s="64">
        <v>38322</v>
      </c>
      <c r="B64" s="171">
        <v>369115</v>
      </c>
      <c r="C64" s="171">
        <v>189830</v>
      </c>
      <c r="D64" s="171">
        <v>179285</v>
      </c>
    </row>
    <row r="65" spans="1:4" ht="15">
      <c r="A65" s="64">
        <v>38353</v>
      </c>
      <c r="B65" s="171">
        <v>426095</v>
      </c>
      <c r="C65" s="171">
        <v>182378</v>
      </c>
      <c r="D65" s="171">
        <v>243717</v>
      </c>
    </row>
    <row r="66" spans="1:4" ht="15">
      <c r="A66" s="64">
        <v>38384</v>
      </c>
      <c r="B66" s="171">
        <v>448519</v>
      </c>
      <c r="C66" s="171">
        <v>250848</v>
      </c>
      <c r="D66" s="171">
        <v>197671</v>
      </c>
    </row>
    <row r="67" spans="1:4" ht="15">
      <c r="A67" s="64">
        <v>38412</v>
      </c>
      <c r="B67" s="171">
        <v>487925</v>
      </c>
      <c r="C67" s="171">
        <v>225742</v>
      </c>
      <c r="D67" s="171">
        <v>262183</v>
      </c>
    </row>
    <row r="68" spans="1:4" ht="15">
      <c r="A68" s="64">
        <v>38443</v>
      </c>
      <c r="B68" s="171">
        <v>468171</v>
      </c>
      <c r="C68" s="171">
        <v>209140</v>
      </c>
      <c r="D68" s="171">
        <v>259031</v>
      </c>
    </row>
    <row r="69" spans="1:4" ht="15">
      <c r="A69" s="64">
        <v>38473</v>
      </c>
      <c r="B69" s="171">
        <v>604361</v>
      </c>
      <c r="C69" s="171">
        <v>214944</v>
      </c>
      <c r="D69" s="171">
        <v>389417</v>
      </c>
    </row>
    <row r="70" spans="1:4" ht="15">
      <c r="A70" s="64">
        <v>38504</v>
      </c>
      <c r="B70" s="171">
        <v>732883</v>
      </c>
      <c r="C70" s="171">
        <v>308493</v>
      </c>
      <c r="D70" s="171">
        <v>424390</v>
      </c>
    </row>
    <row r="71" spans="1:4" ht="15">
      <c r="A71" s="64">
        <v>38534</v>
      </c>
      <c r="B71" s="171">
        <v>1114086</v>
      </c>
      <c r="C71" s="171">
        <v>473244</v>
      </c>
      <c r="D71" s="171">
        <v>640842</v>
      </c>
    </row>
    <row r="72" spans="1:4" ht="15">
      <c r="A72" s="64">
        <v>38565</v>
      </c>
      <c r="B72" s="171">
        <v>1260450</v>
      </c>
      <c r="C72" s="171">
        <v>479381</v>
      </c>
      <c r="D72" s="171">
        <v>781069</v>
      </c>
    </row>
    <row r="73" spans="1:4" ht="15">
      <c r="A73" s="64">
        <v>38596</v>
      </c>
      <c r="B73" s="171">
        <v>726955</v>
      </c>
      <c r="C73" s="171">
        <v>251303</v>
      </c>
      <c r="D73" s="171">
        <v>475652</v>
      </c>
    </row>
    <row r="74" spans="1:4" ht="15">
      <c r="A74" s="64">
        <v>38626</v>
      </c>
      <c r="B74" s="171">
        <v>528048</v>
      </c>
      <c r="C74" s="171">
        <v>196398</v>
      </c>
      <c r="D74" s="171">
        <v>331650</v>
      </c>
    </row>
    <row r="75" spans="1:4" ht="15">
      <c r="A75" s="64">
        <v>38657</v>
      </c>
      <c r="B75" s="171">
        <v>377375</v>
      </c>
      <c r="C75" s="171">
        <v>184384</v>
      </c>
      <c r="D75" s="171">
        <v>192991</v>
      </c>
    </row>
    <row r="76" spans="1:4" ht="15">
      <c r="A76" s="64">
        <v>38687</v>
      </c>
      <c r="B76" s="171">
        <v>397716</v>
      </c>
      <c r="C76" s="171">
        <v>197083</v>
      </c>
      <c r="D76" s="171">
        <v>200633</v>
      </c>
    </row>
    <row r="77" spans="1:4" ht="15">
      <c r="A77" s="64">
        <v>38718</v>
      </c>
      <c r="B77" s="171">
        <v>464281</v>
      </c>
      <c r="C77" s="171">
        <v>192782</v>
      </c>
      <c r="D77" s="171">
        <v>271499</v>
      </c>
    </row>
    <row r="78" spans="1:4" ht="15">
      <c r="A78" s="64">
        <v>38749</v>
      </c>
      <c r="B78" s="171">
        <v>463609</v>
      </c>
      <c r="C78" s="171">
        <v>267796</v>
      </c>
      <c r="D78" s="171">
        <v>195813</v>
      </c>
    </row>
    <row r="79" spans="1:4" ht="15">
      <c r="A79" s="64">
        <v>38777</v>
      </c>
      <c r="B79" s="171">
        <v>476301</v>
      </c>
      <c r="C79" s="171">
        <v>236021</v>
      </c>
      <c r="D79" s="171">
        <v>240280</v>
      </c>
    </row>
    <row r="80" spans="1:4" ht="15">
      <c r="A80" s="64">
        <v>38808</v>
      </c>
      <c r="B80" s="171">
        <v>474299</v>
      </c>
      <c r="C80" s="171">
        <v>168715</v>
      </c>
      <c r="D80" s="171">
        <v>305584</v>
      </c>
    </row>
    <row r="81" spans="1:4" ht="15">
      <c r="A81" s="64">
        <v>38838</v>
      </c>
      <c r="B81" s="171">
        <v>574861</v>
      </c>
      <c r="C81" s="171">
        <v>219800</v>
      </c>
      <c r="D81" s="171">
        <v>355061</v>
      </c>
    </row>
    <row r="82" spans="1:4" ht="15">
      <c r="A82" s="64">
        <v>38869</v>
      </c>
      <c r="B82" s="171">
        <v>765136</v>
      </c>
      <c r="C82" s="171">
        <v>302790</v>
      </c>
      <c r="D82" s="171">
        <v>462346</v>
      </c>
    </row>
    <row r="83" spans="1:4" ht="15">
      <c r="A83" s="64">
        <v>38899</v>
      </c>
      <c r="B83" s="171">
        <v>1156912</v>
      </c>
      <c r="C83" s="171">
        <v>498403</v>
      </c>
      <c r="D83" s="171">
        <v>658509</v>
      </c>
    </row>
    <row r="84" spans="1:4" ht="15">
      <c r="A84" s="64">
        <v>38930</v>
      </c>
      <c r="B84" s="171">
        <v>1209037</v>
      </c>
      <c r="C84" s="171">
        <v>456506</v>
      </c>
      <c r="D84" s="171">
        <v>752531</v>
      </c>
    </row>
    <row r="85" spans="1:4" ht="15">
      <c r="A85" s="64">
        <v>38961</v>
      </c>
      <c r="B85" s="171">
        <v>748944</v>
      </c>
      <c r="C85" s="171">
        <v>270802</v>
      </c>
      <c r="D85" s="171">
        <v>478142</v>
      </c>
    </row>
    <row r="86" spans="1:4" ht="15">
      <c r="A86" s="64">
        <v>38991</v>
      </c>
      <c r="B86" s="171">
        <v>547599</v>
      </c>
      <c r="C86" s="171">
        <v>219008</v>
      </c>
      <c r="D86" s="171">
        <v>328591</v>
      </c>
    </row>
    <row r="87" spans="1:4" ht="15">
      <c r="A87" s="64">
        <v>39022</v>
      </c>
      <c r="B87" s="171">
        <v>406820</v>
      </c>
      <c r="C87" s="171">
        <v>197324</v>
      </c>
      <c r="D87" s="171">
        <v>209496</v>
      </c>
    </row>
    <row r="88" spans="1:4" ht="15">
      <c r="A88" s="64">
        <v>39052</v>
      </c>
      <c r="B88" s="171">
        <v>434468</v>
      </c>
      <c r="C88" s="171">
        <v>203491</v>
      </c>
      <c r="D88" s="171">
        <v>230977</v>
      </c>
    </row>
    <row r="89" spans="1:4" ht="15">
      <c r="A89" s="64">
        <v>39083</v>
      </c>
      <c r="B89" s="171">
        <v>472257</v>
      </c>
      <c r="C89" s="171">
        <v>176632</v>
      </c>
      <c r="D89" s="171">
        <v>295625</v>
      </c>
    </row>
    <row r="90" spans="1:4" ht="15">
      <c r="A90" s="64">
        <v>39114</v>
      </c>
      <c r="B90" s="171">
        <v>497207</v>
      </c>
      <c r="C90" s="171">
        <v>282199</v>
      </c>
      <c r="D90" s="171">
        <v>215008</v>
      </c>
    </row>
    <row r="91" spans="1:4" ht="15">
      <c r="A91" s="64">
        <v>39142</v>
      </c>
      <c r="B91" s="171">
        <v>502120</v>
      </c>
      <c r="C91" s="171">
        <v>241565</v>
      </c>
      <c r="D91" s="171">
        <v>260555</v>
      </c>
    </row>
    <row r="92" spans="1:4" ht="15">
      <c r="A92" s="64">
        <v>39173</v>
      </c>
      <c r="B92" s="171">
        <v>567645</v>
      </c>
      <c r="C92" s="171">
        <v>208245</v>
      </c>
      <c r="D92" s="171">
        <v>359400</v>
      </c>
    </row>
    <row r="93" spans="1:4" ht="15">
      <c r="A93" s="64">
        <v>39203</v>
      </c>
      <c r="B93" s="171">
        <v>618581</v>
      </c>
      <c r="C93" s="171">
        <v>238717</v>
      </c>
      <c r="D93" s="171">
        <v>379864</v>
      </c>
    </row>
    <row r="94" spans="1:4" ht="15">
      <c r="A94" s="64">
        <v>39234</v>
      </c>
      <c r="B94" s="171">
        <v>811129</v>
      </c>
      <c r="C94" s="171">
        <v>339009</v>
      </c>
      <c r="D94" s="171">
        <v>472120</v>
      </c>
    </row>
    <row r="95" spans="1:4" ht="15">
      <c r="A95" s="64">
        <v>39264</v>
      </c>
      <c r="B95" s="171">
        <v>1226242</v>
      </c>
      <c r="C95" s="171">
        <v>503047</v>
      </c>
      <c r="D95" s="171">
        <v>723195</v>
      </c>
    </row>
    <row r="96" spans="1:4" ht="15">
      <c r="A96" s="64">
        <v>39295</v>
      </c>
      <c r="B96" s="171">
        <v>1325017</v>
      </c>
      <c r="C96" s="171">
        <v>489485</v>
      </c>
      <c r="D96" s="171">
        <v>835532</v>
      </c>
    </row>
    <row r="97" spans="1:4" ht="15">
      <c r="A97" s="64">
        <v>39326</v>
      </c>
      <c r="B97" s="171">
        <v>776080</v>
      </c>
      <c r="C97" s="171">
        <v>260797</v>
      </c>
      <c r="D97" s="171">
        <v>515283</v>
      </c>
    </row>
    <row r="98" spans="1:4" ht="15">
      <c r="A98" s="64">
        <v>39356</v>
      </c>
      <c r="B98" s="171">
        <v>572521</v>
      </c>
      <c r="C98" s="171">
        <v>228212</v>
      </c>
      <c r="D98" s="171">
        <v>344309</v>
      </c>
    </row>
    <row r="99" spans="1:4" ht="15">
      <c r="A99" s="64">
        <v>39387</v>
      </c>
      <c r="B99" s="171">
        <v>440712</v>
      </c>
      <c r="C99" s="171">
        <v>202501</v>
      </c>
      <c r="D99" s="171">
        <v>238211</v>
      </c>
    </row>
    <row r="100" spans="1:4" ht="15">
      <c r="A100" s="64">
        <v>39417</v>
      </c>
      <c r="B100" s="171">
        <v>451797</v>
      </c>
      <c r="C100" s="171">
        <v>222999</v>
      </c>
      <c r="D100" s="171">
        <v>228798</v>
      </c>
    </row>
    <row r="101" spans="1:9" ht="15">
      <c r="A101" s="64">
        <v>39448</v>
      </c>
      <c r="B101" s="177">
        <v>529718</v>
      </c>
      <c r="C101" s="177">
        <v>216152</v>
      </c>
      <c r="D101" s="177">
        <v>313566</v>
      </c>
      <c r="F101" s="196"/>
      <c r="G101" s="199"/>
      <c r="H101" s="199"/>
      <c r="I101" s="199"/>
    </row>
    <row r="102" spans="1:9" ht="15">
      <c r="A102" s="64">
        <v>39479</v>
      </c>
      <c r="B102" s="177">
        <v>599254</v>
      </c>
      <c r="C102" s="177">
        <v>346770</v>
      </c>
      <c r="D102" s="177">
        <v>252484</v>
      </c>
      <c r="F102" s="196"/>
      <c r="G102" s="199"/>
      <c r="H102" s="199"/>
      <c r="I102" s="199"/>
    </row>
    <row r="103" spans="1:9" ht="15">
      <c r="A103" s="64">
        <v>39508</v>
      </c>
      <c r="B103" s="177">
        <v>544252</v>
      </c>
      <c r="C103" s="177">
        <v>238028</v>
      </c>
      <c r="D103" s="177">
        <v>306224</v>
      </c>
      <c r="F103" s="196"/>
      <c r="G103" s="199"/>
      <c r="H103" s="199"/>
      <c r="I103" s="199"/>
    </row>
    <row r="104" spans="1:9" ht="15">
      <c r="A104" s="64">
        <v>39539</v>
      </c>
      <c r="B104" s="177">
        <v>558393</v>
      </c>
      <c r="C104" s="177">
        <v>241892</v>
      </c>
      <c r="D104" s="177">
        <v>316501</v>
      </c>
      <c r="F104" s="196"/>
      <c r="G104" s="199"/>
      <c r="H104" s="199"/>
      <c r="I104" s="199"/>
    </row>
    <row r="105" spans="1:9" ht="15">
      <c r="A105" s="64">
        <v>39569</v>
      </c>
      <c r="B105" s="177">
        <v>775009</v>
      </c>
      <c r="C105" s="177">
        <v>289221</v>
      </c>
      <c r="D105" s="177">
        <v>485788</v>
      </c>
      <c r="F105" s="196"/>
      <c r="G105" s="199"/>
      <c r="H105" s="199"/>
      <c r="I105" s="199"/>
    </row>
    <row r="106" spans="1:9" ht="15">
      <c r="A106" s="64">
        <v>39600</v>
      </c>
      <c r="B106" s="177">
        <v>867671</v>
      </c>
      <c r="C106" s="177">
        <v>365455</v>
      </c>
      <c r="D106" s="177">
        <v>502216</v>
      </c>
      <c r="F106" s="196"/>
      <c r="G106" s="199"/>
      <c r="H106" s="199"/>
      <c r="I106" s="199"/>
    </row>
    <row r="107" spans="1:9" ht="15">
      <c r="A107" s="64">
        <v>39630</v>
      </c>
      <c r="B107" s="177">
        <v>1403908</v>
      </c>
      <c r="C107" s="177">
        <v>561130</v>
      </c>
      <c r="D107" s="177">
        <v>842778</v>
      </c>
      <c r="F107" s="196"/>
      <c r="G107" s="199"/>
      <c r="H107" s="199"/>
      <c r="I107" s="199"/>
    </row>
    <row r="108" spans="1:9" ht="15">
      <c r="A108" s="64">
        <v>39661</v>
      </c>
      <c r="B108" s="177">
        <v>1531194</v>
      </c>
      <c r="C108" s="177">
        <v>596285</v>
      </c>
      <c r="D108" s="177">
        <v>934909</v>
      </c>
      <c r="F108" s="196"/>
      <c r="G108" s="199"/>
      <c r="H108" s="199"/>
      <c r="I108" s="199"/>
    </row>
    <row r="109" spans="1:9" ht="15">
      <c r="A109" s="64">
        <v>39692</v>
      </c>
      <c r="B109" s="177">
        <v>819697</v>
      </c>
      <c r="C109" s="177">
        <v>297340</v>
      </c>
      <c r="D109" s="177">
        <v>522357</v>
      </c>
      <c r="F109" s="196"/>
      <c r="G109" s="199"/>
      <c r="H109" s="199"/>
      <c r="I109" s="199"/>
    </row>
    <row r="110" spans="1:9" ht="15">
      <c r="A110" s="64">
        <v>39722</v>
      </c>
      <c r="B110" s="177">
        <v>623260</v>
      </c>
      <c r="C110" s="177">
        <v>268039</v>
      </c>
      <c r="D110" s="177">
        <v>355221</v>
      </c>
      <c r="F110" s="196"/>
      <c r="G110" s="199"/>
      <c r="H110" s="199"/>
      <c r="I110" s="199"/>
    </row>
    <row r="111" spans="1:9" ht="15">
      <c r="A111" s="64">
        <v>39753</v>
      </c>
      <c r="B111" s="177">
        <v>455824</v>
      </c>
      <c r="C111" s="177">
        <v>227497</v>
      </c>
      <c r="D111" s="177">
        <v>228327</v>
      </c>
      <c r="F111" s="196"/>
      <c r="G111" s="199"/>
      <c r="H111" s="199"/>
      <c r="I111" s="199"/>
    </row>
    <row r="112" spans="1:9" ht="15">
      <c r="A112" s="64">
        <v>39783</v>
      </c>
      <c r="B112" s="177">
        <v>507286</v>
      </c>
      <c r="C112" s="177">
        <v>257723</v>
      </c>
      <c r="D112" s="177">
        <v>249563</v>
      </c>
      <c r="E112" s="55">
        <v>83.0690782313195</v>
      </c>
      <c r="F112" s="196"/>
      <c r="G112" s="199"/>
      <c r="H112" s="199"/>
      <c r="I112" s="199"/>
    </row>
    <row r="113" spans="1:9" ht="15">
      <c r="A113" s="64">
        <v>39814</v>
      </c>
      <c r="B113" s="177">
        <v>544277</v>
      </c>
      <c r="C113" s="177">
        <v>232794</v>
      </c>
      <c r="D113" s="177">
        <v>311483</v>
      </c>
      <c r="F113" s="196"/>
      <c r="G113" s="199"/>
      <c r="H113" s="199"/>
      <c r="I113" s="199"/>
    </row>
    <row r="114" spans="1:9" ht="15">
      <c r="A114" s="64">
        <v>39845</v>
      </c>
      <c r="B114" s="177">
        <v>564898</v>
      </c>
      <c r="C114" s="177">
        <v>343185</v>
      </c>
      <c r="D114" s="177">
        <v>221713</v>
      </c>
      <c r="F114" s="196"/>
      <c r="G114" s="199"/>
      <c r="H114" s="199"/>
      <c r="I114" s="199"/>
    </row>
    <row r="115" spans="1:9" ht="15">
      <c r="A115" s="64">
        <v>39873</v>
      </c>
      <c r="B115" s="177">
        <v>506184</v>
      </c>
      <c r="C115" s="177">
        <v>259156</v>
      </c>
      <c r="D115" s="177">
        <v>247028</v>
      </c>
      <c r="F115" s="196"/>
      <c r="G115" s="199"/>
      <c r="H115" s="199"/>
      <c r="I115" s="199"/>
    </row>
    <row r="116" spans="1:9" ht="15">
      <c r="A116" s="64">
        <v>39904</v>
      </c>
      <c r="B116" s="177">
        <v>571895</v>
      </c>
      <c r="C116" s="177">
        <v>249872</v>
      </c>
      <c r="D116" s="177">
        <v>322023</v>
      </c>
      <c r="F116" s="196"/>
      <c r="G116" s="199"/>
      <c r="H116" s="199"/>
      <c r="I116" s="199"/>
    </row>
    <row r="117" spans="1:9" ht="15">
      <c r="A117" s="64">
        <v>39934</v>
      </c>
      <c r="B117" s="177">
        <v>682613</v>
      </c>
      <c r="C117" s="177">
        <v>281199</v>
      </c>
      <c r="D117" s="177">
        <v>401414</v>
      </c>
      <c r="F117" s="196"/>
      <c r="G117" s="199"/>
      <c r="H117" s="199"/>
      <c r="I117" s="199"/>
    </row>
    <row r="118" spans="1:9" ht="15">
      <c r="A118" s="64">
        <v>39965</v>
      </c>
      <c r="B118" s="177">
        <v>844460</v>
      </c>
      <c r="C118" s="177">
        <v>376016</v>
      </c>
      <c r="D118" s="177">
        <v>468444</v>
      </c>
      <c r="F118" s="196"/>
      <c r="G118" s="199"/>
      <c r="H118" s="199"/>
      <c r="I118" s="199"/>
    </row>
    <row r="119" spans="1:9" ht="15">
      <c r="A119" s="64">
        <v>39995</v>
      </c>
      <c r="B119" s="177">
        <v>1355665</v>
      </c>
      <c r="C119" s="177">
        <v>611202</v>
      </c>
      <c r="D119" s="177">
        <v>744463</v>
      </c>
      <c r="F119" s="196"/>
      <c r="G119" s="199"/>
      <c r="H119" s="199"/>
      <c r="I119" s="199"/>
    </row>
    <row r="120" spans="1:9" ht="15">
      <c r="A120" s="64">
        <v>40026</v>
      </c>
      <c r="B120" s="177">
        <v>1544117</v>
      </c>
      <c r="C120" s="177">
        <v>636972</v>
      </c>
      <c r="D120" s="177">
        <v>907145</v>
      </c>
      <c r="F120" s="196"/>
      <c r="G120" s="199"/>
      <c r="H120" s="199"/>
      <c r="I120" s="199"/>
    </row>
    <row r="121" spans="1:9" ht="15">
      <c r="A121" s="64">
        <v>40057</v>
      </c>
      <c r="B121" s="177">
        <v>787491</v>
      </c>
      <c r="C121" s="177">
        <v>303463</v>
      </c>
      <c r="D121" s="177">
        <v>484028</v>
      </c>
      <c r="F121" s="196"/>
      <c r="G121" s="199"/>
      <c r="H121" s="199"/>
      <c r="I121" s="199"/>
    </row>
    <row r="122" spans="1:9" ht="15">
      <c r="A122" s="64">
        <v>40087</v>
      </c>
      <c r="B122" s="177">
        <v>605145</v>
      </c>
      <c r="C122" s="177">
        <v>273013</v>
      </c>
      <c r="D122" s="177">
        <v>332132</v>
      </c>
      <c r="F122" s="196"/>
      <c r="G122" s="199"/>
      <c r="H122" s="199"/>
      <c r="I122" s="199"/>
    </row>
    <row r="123" spans="1:9" ht="15">
      <c r="A123" s="64">
        <v>40118</v>
      </c>
      <c r="B123" s="177">
        <v>423065</v>
      </c>
      <c r="C123" s="177">
        <v>215979</v>
      </c>
      <c r="D123" s="177">
        <v>207086</v>
      </c>
      <c r="F123" s="196"/>
      <c r="G123" s="199"/>
      <c r="H123" s="199"/>
      <c r="I123" s="199"/>
    </row>
    <row r="124" spans="1:9" ht="15">
      <c r="A124" s="64">
        <v>40148</v>
      </c>
      <c r="B124" s="177">
        <v>474278</v>
      </c>
      <c r="C124" s="177">
        <v>233931</v>
      </c>
      <c r="D124" s="177">
        <v>240347</v>
      </c>
      <c r="F124" s="196"/>
      <c r="G124" s="199"/>
      <c r="H124" s="199"/>
      <c r="I124" s="199"/>
    </row>
    <row r="125" spans="1:9" ht="15">
      <c r="A125" s="64">
        <v>40179</v>
      </c>
      <c r="B125" s="177">
        <v>549540</v>
      </c>
      <c r="C125" s="177">
        <v>240858</v>
      </c>
      <c r="D125" s="177">
        <v>308682</v>
      </c>
      <c r="F125" s="196"/>
      <c r="G125" s="199"/>
      <c r="H125" s="199"/>
      <c r="I125" s="199"/>
    </row>
    <row r="126" spans="1:9" ht="15">
      <c r="A126" s="64">
        <v>40210</v>
      </c>
      <c r="B126" s="177">
        <v>552989</v>
      </c>
      <c r="C126" s="177">
        <v>342732</v>
      </c>
      <c r="D126" s="177">
        <v>210257</v>
      </c>
      <c r="F126" s="196"/>
      <c r="G126" s="199"/>
      <c r="H126" s="199"/>
      <c r="I126" s="199"/>
    </row>
    <row r="127" spans="1:9" ht="15">
      <c r="A127" s="64">
        <v>40238</v>
      </c>
      <c r="B127" s="177">
        <v>506656</v>
      </c>
      <c r="C127" s="177">
        <v>262102</v>
      </c>
      <c r="D127" s="177">
        <v>244554</v>
      </c>
      <c r="F127" s="196"/>
      <c r="G127" s="199"/>
      <c r="H127" s="199"/>
      <c r="I127" s="199"/>
    </row>
    <row r="128" spans="1:9" ht="15">
      <c r="A128" s="64">
        <v>40269</v>
      </c>
      <c r="B128" s="177">
        <v>562439</v>
      </c>
      <c r="C128" s="177">
        <v>255115</v>
      </c>
      <c r="D128" s="177">
        <v>307324</v>
      </c>
      <c r="F128" s="196"/>
      <c r="G128" s="199"/>
      <c r="H128" s="199"/>
      <c r="I128" s="199"/>
    </row>
    <row r="129" spans="1:9" ht="15">
      <c r="A129" s="64">
        <v>40299</v>
      </c>
      <c r="B129" s="177">
        <v>661845</v>
      </c>
      <c r="C129" s="177">
        <v>260831</v>
      </c>
      <c r="D129" s="177">
        <v>401014</v>
      </c>
      <c r="F129" s="196"/>
      <c r="G129" s="199"/>
      <c r="H129" s="199"/>
      <c r="I129" s="199"/>
    </row>
    <row r="130" spans="1:9" ht="15">
      <c r="A130" s="64">
        <v>40330</v>
      </c>
      <c r="B130" s="177">
        <v>823737</v>
      </c>
      <c r="C130" s="177">
        <v>363771</v>
      </c>
      <c r="D130" s="177">
        <v>459966</v>
      </c>
      <c r="F130" s="196"/>
      <c r="G130" s="199"/>
      <c r="H130" s="199"/>
      <c r="I130" s="199"/>
    </row>
    <row r="131" spans="1:9" ht="15">
      <c r="A131" s="64">
        <v>40360</v>
      </c>
      <c r="B131" s="177">
        <v>1332897</v>
      </c>
      <c r="C131" s="177">
        <v>556491</v>
      </c>
      <c r="D131" s="177">
        <v>776406</v>
      </c>
      <c r="F131" s="196"/>
      <c r="G131" s="199"/>
      <c r="H131" s="199"/>
      <c r="I131" s="199"/>
    </row>
    <row r="132" spans="1:9" ht="15">
      <c r="A132" s="64">
        <v>40391</v>
      </c>
      <c r="B132" s="177">
        <v>1488036</v>
      </c>
      <c r="C132" s="177">
        <v>565995</v>
      </c>
      <c r="D132" s="177">
        <v>922041</v>
      </c>
      <c r="F132" s="196"/>
      <c r="G132" s="199"/>
      <c r="H132" s="199"/>
      <c r="I132" s="199"/>
    </row>
    <row r="133" spans="1:9" ht="15">
      <c r="A133" s="64">
        <v>40422</v>
      </c>
      <c r="B133" s="177">
        <v>785042</v>
      </c>
      <c r="C133" s="177">
        <v>279511</v>
      </c>
      <c r="D133" s="177">
        <v>505531</v>
      </c>
      <c r="F133" s="196"/>
      <c r="G133" s="199"/>
      <c r="H133" s="199"/>
      <c r="I133" s="199"/>
    </row>
    <row r="134" spans="1:9" ht="15">
      <c r="A134" s="64">
        <v>40452</v>
      </c>
      <c r="B134" s="177">
        <v>620115</v>
      </c>
      <c r="C134" s="177">
        <v>264759</v>
      </c>
      <c r="D134" s="177">
        <v>355356</v>
      </c>
      <c r="F134" s="196"/>
      <c r="G134" s="199"/>
      <c r="H134" s="199"/>
      <c r="I134" s="199"/>
    </row>
    <row r="135" spans="1:9" ht="15">
      <c r="A135" s="64">
        <v>40483</v>
      </c>
      <c r="B135" s="177">
        <v>419652</v>
      </c>
      <c r="C135" s="177">
        <v>214821</v>
      </c>
      <c r="D135" s="177">
        <v>204831</v>
      </c>
      <c r="F135" s="196"/>
      <c r="G135" s="199"/>
      <c r="H135" s="199"/>
      <c r="I135" s="199"/>
    </row>
    <row r="136" spans="1:9" ht="15">
      <c r="A136" s="64">
        <v>40513</v>
      </c>
      <c r="B136" s="177">
        <v>468718</v>
      </c>
      <c r="C136" s="177">
        <v>241417</v>
      </c>
      <c r="D136" s="177">
        <v>227301</v>
      </c>
      <c r="F136" s="196"/>
      <c r="G136" s="199"/>
      <c r="H136" s="199"/>
      <c r="I136" s="199"/>
    </row>
    <row r="137" spans="1:9" ht="15">
      <c r="A137" s="64">
        <v>40544</v>
      </c>
      <c r="B137" s="177">
        <v>576387</v>
      </c>
      <c r="C137" s="177">
        <v>241202</v>
      </c>
      <c r="D137" s="177">
        <v>335185</v>
      </c>
      <c r="F137" s="196"/>
      <c r="G137" s="199"/>
      <c r="H137" s="199"/>
      <c r="I137" s="199"/>
    </row>
    <row r="138" spans="1:9" ht="15">
      <c r="A138" s="64">
        <v>40575</v>
      </c>
      <c r="B138" s="177">
        <v>542606</v>
      </c>
      <c r="C138" s="177">
        <v>335821</v>
      </c>
      <c r="D138" s="177">
        <v>206785</v>
      </c>
      <c r="F138" s="196"/>
      <c r="G138" s="199"/>
      <c r="H138" s="199"/>
      <c r="I138" s="199"/>
    </row>
    <row r="139" spans="1:9" ht="15">
      <c r="A139" s="64">
        <v>40603</v>
      </c>
      <c r="B139" s="177">
        <v>540534</v>
      </c>
      <c r="C139" s="177">
        <v>269133</v>
      </c>
      <c r="D139" s="177">
        <v>271401</v>
      </c>
      <c r="F139" s="196"/>
      <c r="G139" s="199"/>
      <c r="H139" s="199"/>
      <c r="I139" s="199"/>
    </row>
    <row r="140" spans="1:9" ht="15">
      <c r="A140" s="64">
        <v>40634</v>
      </c>
      <c r="B140" s="177">
        <v>638879</v>
      </c>
      <c r="C140" s="177">
        <v>278736</v>
      </c>
      <c r="D140" s="177">
        <v>360143</v>
      </c>
      <c r="F140" s="196"/>
      <c r="G140" s="199"/>
      <c r="H140" s="199"/>
      <c r="I140" s="199"/>
    </row>
    <row r="141" spans="1:9" ht="15">
      <c r="A141" s="64">
        <v>40664</v>
      </c>
      <c r="B141" s="177">
        <v>633888</v>
      </c>
      <c r="C141" s="177">
        <v>253038</v>
      </c>
      <c r="D141" s="177">
        <v>380850</v>
      </c>
      <c r="F141" s="196"/>
      <c r="G141" s="199"/>
      <c r="H141" s="199"/>
      <c r="I141" s="199"/>
    </row>
    <row r="142" spans="1:9" ht="15">
      <c r="A142" s="64">
        <v>40695</v>
      </c>
      <c r="B142" s="177">
        <v>910983</v>
      </c>
      <c r="C142" s="177">
        <v>351466</v>
      </c>
      <c r="D142" s="177">
        <v>559517</v>
      </c>
      <c r="F142" s="196"/>
      <c r="G142" s="199"/>
      <c r="H142" s="199"/>
      <c r="I142" s="199"/>
    </row>
    <row r="143" spans="1:9" ht="15">
      <c r="A143" s="64">
        <v>40725</v>
      </c>
      <c r="B143" s="177">
        <v>1388059</v>
      </c>
      <c r="C143" s="177">
        <v>536110</v>
      </c>
      <c r="D143" s="177">
        <v>851949</v>
      </c>
      <c r="F143" s="196"/>
      <c r="G143" s="199"/>
      <c r="H143" s="199"/>
      <c r="I143" s="199"/>
    </row>
    <row r="144" spans="1:9" ht="15">
      <c r="A144" s="64">
        <v>40756</v>
      </c>
      <c r="B144" s="177">
        <v>1592122</v>
      </c>
      <c r="C144" s="177">
        <v>577982</v>
      </c>
      <c r="D144" s="177">
        <v>1014140</v>
      </c>
      <c r="F144" s="196"/>
      <c r="G144" s="199"/>
      <c r="H144" s="199"/>
      <c r="I144" s="199"/>
    </row>
    <row r="145" spans="1:9" ht="15">
      <c r="A145" s="64">
        <v>40787</v>
      </c>
      <c r="B145" s="177">
        <v>862119</v>
      </c>
      <c r="C145" s="177">
        <v>299794</v>
      </c>
      <c r="D145" s="177">
        <v>562325</v>
      </c>
      <c r="F145" s="196"/>
      <c r="G145" s="199"/>
      <c r="H145" s="199"/>
      <c r="I145" s="199"/>
    </row>
    <row r="146" spans="1:9" ht="15">
      <c r="A146" s="64">
        <v>40817</v>
      </c>
      <c r="B146" s="177">
        <v>631805</v>
      </c>
      <c r="C146" s="177">
        <v>257037</v>
      </c>
      <c r="D146" s="177">
        <v>374768</v>
      </c>
      <c r="F146" s="196"/>
      <c r="G146" s="199"/>
      <c r="H146" s="199"/>
      <c r="I146" s="199"/>
    </row>
    <row r="147" spans="1:9" ht="15">
      <c r="A147" s="64">
        <v>40848</v>
      </c>
      <c r="B147" s="177">
        <v>448926</v>
      </c>
      <c r="C147" s="177">
        <v>233402</v>
      </c>
      <c r="D147" s="177">
        <v>215524</v>
      </c>
      <c r="F147" s="196"/>
      <c r="G147" s="199"/>
      <c r="H147" s="199"/>
      <c r="I147" s="199"/>
    </row>
    <row r="148" spans="1:9" ht="15">
      <c r="A148" s="64">
        <v>40878</v>
      </c>
      <c r="B148" s="177">
        <v>474131</v>
      </c>
      <c r="C148" s="177">
        <v>233547</v>
      </c>
      <c r="D148" s="177">
        <v>240584</v>
      </c>
      <c r="F148" s="196"/>
      <c r="G148" s="199"/>
      <c r="H148" s="199"/>
      <c r="I148" s="199"/>
    </row>
    <row r="149" spans="1:9" ht="15">
      <c r="A149" s="64">
        <v>40909</v>
      </c>
      <c r="B149" s="177">
        <v>577441</v>
      </c>
      <c r="C149" s="177">
        <v>240369</v>
      </c>
      <c r="D149" s="177">
        <v>337072</v>
      </c>
      <c r="F149" s="196"/>
      <c r="G149" s="199"/>
      <c r="H149" s="199"/>
      <c r="I149" s="199"/>
    </row>
    <row r="150" spans="1:9" ht="15">
      <c r="A150" s="64">
        <v>40940</v>
      </c>
      <c r="B150" s="177">
        <v>541020</v>
      </c>
      <c r="C150" s="177">
        <v>324859</v>
      </c>
      <c r="D150" s="177">
        <v>216161</v>
      </c>
      <c r="F150" s="196"/>
      <c r="G150" s="199"/>
      <c r="H150" s="199"/>
      <c r="I150" s="199"/>
    </row>
    <row r="151" spans="1:9" ht="15">
      <c r="A151" s="64">
        <v>40969</v>
      </c>
      <c r="B151" s="177">
        <v>553356</v>
      </c>
      <c r="C151" s="177">
        <v>276752</v>
      </c>
      <c r="D151" s="177">
        <v>276604</v>
      </c>
      <c r="F151" s="196"/>
      <c r="G151" s="199"/>
      <c r="H151" s="199"/>
      <c r="I151" s="199"/>
    </row>
    <row r="152" spans="1:9" ht="15">
      <c r="A152" s="64">
        <v>41000</v>
      </c>
      <c r="B152" s="177">
        <v>632954</v>
      </c>
      <c r="C152" s="177">
        <v>238889</v>
      </c>
      <c r="D152" s="177">
        <v>394065</v>
      </c>
      <c r="F152" s="196"/>
      <c r="G152" s="199"/>
      <c r="H152" s="199"/>
      <c r="I152" s="199"/>
    </row>
    <row r="153" spans="1:9" ht="15">
      <c r="A153" s="64">
        <v>41030</v>
      </c>
      <c r="B153" s="177">
        <v>683701</v>
      </c>
      <c r="C153" s="177">
        <v>249033</v>
      </c>
      <c r="D153" s="177">
        <v>434668</v>
      </c>
      <c r="F153" s="196"/>
      <c r="G153" s="199"/>
      <c r="H153" s="199"/>
      <c r="I153" s="199"/>
    </row>
    <row r="154" spans="1:9" ht="15">
      <c r="A154" s="64">
        <v>41061</v>
      </c>
      <c r="B154" s="177">
        <v>893251</v>
      </c>
      <c r="C154" s="177">
        <v>354677</v>
      </c>
      <c r="D154" s="177">
        <v>538574</v>
      </c>
      <c r="F154" s="196"/>
      <c r="G154" s="199"/>
      <c r="H154" s="199"/>
      <c r="I154" s="199"/>
    </row>
    <row r="155" spans="1:9" ht="15">
      <c r="A155" s="64">
        <v>41091</v>
      </c>
      <c r="B155" s="177">
        <v>1406289</v>
      </c>
      <c r="C155" s="177">
        <v>483097</v>
      </c>
      <c r="D155" s="177">
        <v>923192</v>
      </c>
      <c r="F155" s="196"/>
      <c r="G155" s="199"/>
      <c r="H155" s="199"/>
      <c r="I155" s="199"/>
    </row>
    <row r="156" spans="1:9" ht="15">
      <c r="A156" s="64">
        <v>41122</v>
      </c>
      <c r="B156" s="177">
        <v>1631953</v>
      </c>
      <c r="C156" s="177">
        <v>554115</v>
      </c>
      <c r="D156" s="177">
        <v>1077838</v>
      </c>
      <c r="F156" s="196"/>
      <c r="G156" s="199"/>
      <c r="H156" s="199"/>
      <c r="I156" s="199"/>
    </row>
    <row r="157" spans="1:9" ht="15">
      <c r="A157" s="64">
        <v>41153</v>
      </c>
      <c r="B157" s="177">
        <v>850092</v>
      </c>
      <c r="C157" s="177">
        <v>270561</v>
      </c>
      <c r="D157" s="177">
        <v>579531</v>
      </c>
      <c r="F157" s="196"/>
      <c r="G157" s="199"/>
      <c r="H157" s="199"/>
      <c r="I157" s="199"/>
    </row>
    <row r="158" spans="1:9" ht="15">
      <c r="A158" s="64">
        <v>41183</v>
      </c>
      <c r="B158" s="177">
        <v>609936</v>
      </c>
      <c r="C158" s="177">
        <v>240103</v>
      </c>
      <c r="D158" s="177">
        <v>369833</v>
      </c>
      <c r="F158" s="196"/>
      <c r="G158" s="199"/>
      <c r="H158" s="199"/>
      <c r="I158" s="199"/>
    </row>
    <row r="159" spans="1:9" ht="15">
      <c r="A159" s="64">
        <v>41214</v>
      </c>
      <c r="B159" s="177">
        <v>490769</v>
      </c>
      <c r="C159" s="177">
        <v>214406</v>
      </c>
      <c r="D159" s="177">
        <v>276363</v>
      </c>
      <c r="F159" s="196"/>
      <c r="G159" s="199"/>
      <c r="H159" s="199"/>
      <c r="I159" s="199"/>
    </row>
    <row r="160" spans="1:9" ht="15">
      <c r="A160" s="64">
        <v>41244</v>
      </c>
      <c r="B160" s="177">
        <v>484344</v>
      </c>
      <c r="C160" s="177">
        <v>231972</v>
      </c>
      <c r="D160" s="177">
        <v>252372</v>
      </c>
      <c r="F160" s="196"/>
      <c r="G160" s="199"/>
      <c r="H160" s="199"/>
      <c r="I160" s="199"/>
    </row>
    <row r="161" spans="1:9" ht="15">
      <c r="A161" s="64">
        <v>41275</v>
      </c>
      <c r="B161" s="177">
        <v>517013</v>
      </c>
      <c r="C161" s="177">
        <v>216413</v>
      </c>
      <c r="D161" s="177">
        <v>300600</v>
      </c>
      <c r="F161" s="196"/>
      <c r="G161" s="199"/>
      <c r="H161" s="199"/>
      <c r="I161" s="199"/>
    </row>
    <row r="162" spans="1:9" ht="15">
      <c r="A162" s="64">
        <v>41306</v>
      </c>
      <c r="B162" s="177">
        <v>542184</v>
      </c>
      <c r="C162" s="177">
        <v>320526</v>
      </c>
      <c r="D162" s="177">
        <v>221658</v>
      </c>
      <c r="F162" s="196"/>
      <c r="G162" s="199"/>
      <c r="H162" s="199"/>
      <c r="I162" s="199"/>
    </row>
    <row r="163" spans="1:9" ht="15">
      <c r="A163" s="64">
        <v>41334</v>
      </c>
      <c r="B163" s="177">
        <v>556482</v>
      </c>
      <c r="C163" s="177">
        <v>254095</v>
      </c>
      <c r="D163" s="177">
        <v>302387</v>
      </c>
      <c r="F163" s="196"/>
      <c r="G163" s="199"/>
      <c r="H163" s="199"/>
      <c r="I163" s="199"/>
    </row>
    <row r="164" spans="1:9" ht="15">
      <c r="A164" s="64">
        <v>41365</v>
      </c>
      <c r="B164" s="177">
        <v>559538</v>
      </c>
      <c r="C164" s="177">
        <v>224603</v>
      </c>
      <c r="D164" s="177">
        <v>334935</v>
      </c>
      <c r="F164" s="196"/>
      <c r="G164" s="199"/>
      <c r="H164" s="199"/>
      <c r="I164" s="199"/>
    </row>
    <row r="165" spans="1:9" ht="15">
      <c r="A165" s="64">
        <v>41395</v>
      </c>
      <c r="B165" s="177">
        <v>746738</v>
      </c>
      <c r="C165" s="177">
        <v>254099</v>
      </c>
      <c r="D165" s="177">
        <v>492639</v>
      </c>
      <c r="F165" s="196"/>
      <c r="G165" s="199"/>
      <c r="H165" s="199"/>
      <c r="I165" s="199"/>
    </row>
    <row r="166" spans="1:9" ht="15">
      <c r="A166" s="64">
        <v>41426</v>
      </c>
      <c r="B166" s="177">
        <v>871543</v>
      </c>
      <c r="C166" s="177">
        <v>319213</v>
      </c>
      <c r="D166" s="177">
        <v>552330</v>
      </c>
      <c r="F166" s="196"/>
      <c r="G166" s="199"/>
      <c r="H166" s="199"/>
      <c r="I166" s="199"/>
    </row>
    <row r="167" spans="1:9" ht="15">
      <c r="A167" s="64">
        <v>41456</v>
      </c>
      <c r="B167" s="177">
        <v>1454078</v>
      </c>
      <c r="C167" s="177">
        <v>486318</v>
      </c>
      <c r="D167" s="177">
        <v>967760</v>
      </c>
      <c r="F167" s="196"/>
      <c r="G167" s="199"/>
      <c r="H167" s="199"/>
      <c r="I167" s="199"/>
    </row>
    <row r="168" spans="1:9" ht="15">
      <c r="A168" s="64">
        <v>41487</v>
      </c>
      <c r="B168" s="177">
        <v>1668335</v>
      </c>
      <c r="C168" s="177">
        <v>528457</v>
      </c>
      <c r="D168" s="177">
        <v>1139878</v>
      </c>
      <c r="F168" s="196"/>
      <c r="G168" s="199"/>
      <c r="H168" s="199"/>
      <c r="I168" s="199"/>
    </row>
    <row r="169" spans="1:9" ht="15">
      <c r="A169" s="64">
        <v>41518</v>
      </c>
      <c r="B169" s="177">
        <v>877438</v>
      </c>
      <c r="C169" s="177">
        <v>261091</v>
      </c>
      <c r="D169" s="177">
        <v>616347</v>
      </c>
      <c r="F169" s="196"/>
      <c r="G169" s="199"/>
      <c r="H169" s="199"/>
      <c r="I169" s="199"/>
    </row>
    <row r="170" spans="1:9" ht="15">
      <c r="A170" s="64">
        <v>41548</v>
      </c>
      <c r="B170" s="177">
        <v>634380</v>
      </c>
      <c r="C170" s="177">
        <v>250383</v>
      </c>
      <c r="D170" s="177">
        <v>383997</v>
      </c>
      <c r="G170" s="199"/>
      <c r="H170" s="199"/>
      <c r="I170" s="199"/>
    </row>
    <row r="171" spans="1:9" ht="15">
      <c r="A171" s="64">
        <v>41579</v>
      </c>
      <c r="B171" s="177">
        <v>474889</v>
      </c>
      <c r="C171" s="177">
        <v>209446</v>
      </c>
      <c r="D171" s="177">
        <v>265443</v>
      </c>
      <c r="G171" s="199"/>
      <c r="H171" s="199"/>
      <c r="I171" s="199"/>
    </row>
    <row r="172" spans="1:4" ht="15">
      <c r="A172" s="64">
        <v>41609</v>
      </c>
      <c r="B172" s="177">
        <v>485057</v>
      </c>
      <c r="C172" s="177">
        <v>229921</v>
      </c>
      <c r="D172" s="177">
        <v>255136</v>
      </c>
    </row>
    <row r="173" spans="1:4" ht="15">
      <c r="A173" s="64">
        <v>41640</v>
      </c>
      <c r="B173" s="177">
        <v>514879</v>
      </c>
      <c r="C173" s="177">
        <v>201400</v>
      </c>
      <c r="D173" s="177">
        <v>313479</v>
      </c>
    </row>
    <row r="174" spans="1:4" ht="15">
      <c r="A174" s="64">
        <v>41671</v>
      </c>
      <c r="B174" s="177">
        <v>523493</v>
      </c>
      <c r="C174" s="177">
        <v>302209</v>
      </c>
      <c r="D174" s="177">
        <v>221284</v>
      </c>
    </row>
    <row r="175" spans="1:4" ht="15">
      <c r="A175" s="64">
        <v>41699</v>
      </c>
      <c r="B175" s="177">
        <v>545068</v>
      </c>
      <c r="C175" s="177">
        <v>260144</v>
      </c>
      <c r="D175" s="177">
        <v>284924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4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3" sqref="B113:B114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4">
        <v>41.012716</v>
      </c>
    </row>
    <row r="109" spans="1:2" ht="15">
      <c r="A109" s="67">
        <v>41548</v>
      </c>
      <c r="B109" s="54">
        <v>49.330777</v>
      </c>
    </row>
    <row r="110" spans="1:2" ht="15">
      <c r="A110" s="67">
        <v>41579</v>
      </c>
      <c r="B110" s="54">
        <v>41.747353</v>
      </c>
    </row>
    <row r="111" spans="1:2" ht="15">
      <c r="A111" s="67">
        <v>41609</v>
      </c>
      <c r="B111" s="54">
        <v>48.530975</v>
      </c>
    </row>
    <row r="112" spans="1:2" ht="15">
      <c r="A112" s="67">
        <v>41640</v>
      </c>
      <c r="B112" s="54">
        <v>38.40798</v>
      </c>
    </row>
    <row r="113" spans="1:2" ht="15">
      <c r="A113" s="67">
        <v>41671</v>
      </c>
      <c r="B113" s="54">
        <v>35.96992</v>
      </c>
    </row>
    <row r="114" spans="1:2" ht="15">
      <c r="A114" s="67">
        <v>41699</v>
      </c>
      <c r="B114" s="54">
        <v>39.239547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I176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9" t="s">
        <v>276</v>
      </c>
      <c r="C2" s="219"/>
      <c r="D2" s="219"/>
      <c r="E2" s="219"/>
      <c r="F2" s="219"/>
      <c r="G2" s="219"/>
    </row>
    <row r="3" spans="1:7" ht="60">
      <c r="A3" s="127" t="s">
        <v>388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8" ht="15">
      <c r="A4" s="70">
        <v>36526</v>
      </c>
      <c r="B4" s="203">
        <v>-3</v>
      </c>
      <c r="C4" s="203">
        <v>-1</v>
      </c>
      <c r="D4" s="158" t="s">
        <v>266</v>
      </c>
      <c r="E4" s="158" t="s">
        <v>266</v>
      </c>
      <c r="F4" s="203">
        <v>9</v>
      </c>
      <c r="G4" s="203">
        <v>-15</v>
      </c>
      <c r="H4" s="52">
        <v>-15</v>
      </c>
    </row>
    <row r="5" spans="1:8" ht="15">
      <c r="A5" s="70">
        <v>36557</v>
      </c>
      <c r="B5" s="203">
        <v>-1</v>
      </c>
      <c r="C5" s="203">
        <v>1</v>
      </c>
      <c r="D5" s="158" t="s">
        <v>266</v>
      </c>
      <c r="E5" s="158" t="s">
        <v>266</v>
      </c>
      <c r="F5" s="203">
        <v>6</v>
      </c>
      <c r="G5" s="203">
        <v>-11</v>
      </c>
      <c r="H5" s="52">
        <v>-11</v>
      </c>
    </row>
    <row r="6" spans="1:8" ht="15">
      <c r="A6" s="70">
        <v>36586</v>
      </c>
      <c r="B6" s="203">
        <v>1</v>
      </c>
      <c r="C6" s="203">
        <v>6</v>
      </c>
      <c r="D6" s="158" t="s">
        <v>266</v>
      </c>
      <c r="E6" s="158" t="s">
        <v>266</v>
      </c>
      <c r="F6" s="203">
        <v>4</v>
      </c>
      <c r="G6" s="203">
        <v>-15</v>
      </c>
      <c r="H6" s="52">
        <v>-15</v>
      </c>
    </row>
    <row r="7" spans="1:8" ht="15">
      <c r="A7" s="70">
        <v>36617</v>
      </c>
      <c r="B7" s="203">
        <v>-1</v>
      </c>
      <c r="C7" s="203">
        <v>6</v>
      </c>
      <c r="D7" s="158" t="s">
        <v>266</v>
      </c>
      <c r="E7" s="158" t="s">
        <v>266</v>
      </c>
      <c r="F7" s="203">
        <v>-1</v>
      </c>
      <c r="G7" s="203">
        <v>-18</v>
      </c>
      <c r="H7" s="52">
        <v>-18</v>
      </c>
    </row>
    <row r="8" spans="1:8" ht="15">
      <c r="A8" s="70">
        <v>36647</v>
      </c>
      <c r="B8" s="203">
        <v>-2</v>
      </c>
      <c r="C8" s="203">
        <v>5</v>
      </c>
      <c r="D8" s="158" t="s">
        <v>266</v>
      </c>
      <c r="E8" s="158" t="s">
        <v>266</v>
      </c>
      <c r="F8" s="203">
        <v>1</v>
      </c>
      <c r="G8" s="203">
        <v>-15</v>
      </c>
      <c r="H8" s="52">
        <v>-15</v>
      </c>
    </row>
    <row r="9" spans="1:8" ht="15">
      <c r="A9" s="70">
        <v>36678</v>
      </c>
      <c r="B9" s="203">
        <v>0</v>
      </c>
      <c r="C9" s="203">
        <v>15</v>
      </c>
      <c r="D9" s="158" t="s">
        <v>266</v>
      </c>
      <c r="E9" s="158" t="s">
        <v>266</v>
      </c>
      <c r="F9" s="203">
        <v>0</v>
      </c>
      <c r="G9" s="203">
        <v>-18</v>
      </c>
      <c r="H9" s="52">
        <v>-18</v>
      </c>
    </row>
    <row r="10" spans="1:139" ht="15">
      <c r="A10" s="70">
        <v>36708</v>
      </c>
      <c r="B10" s="203">
        <v>-3</v>
      </c>
      <c r="C10" s="203">
        <v>6</v>
      </c>
      <c r="D10" s="159" t="s">
        <v>266</v>
      </c>
      <c r="E10" s="159" t="s">
        <v>266</v>
      </c>
      <c r="F10" s="203">
        <v>-2</v>
      </c>
      <c r="G10" s="203">
        <v>-14</v>
      </c>
      <c r="H10" s="52">
        <v>-14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</row>
    <row r="11" spans="1:139" ht="15">
      <c r="A11" s="70">
        <v>36739</v>
      </c>
      <c r="B11" s="203">
        <v>-2</v>
      </c>
      <c r="C11" s="203">
        <v>2</v>
      </c>
      <c r="D11" s="159" t="s">
        <v>266</v>
      </c>
      <c r="E11" s="159" t="s">
        <v>266</v>
      </c>
      <c r="F11" s="203">
        <v>3</v>
      </c>
      <c r="G11" s="203">
        <v>-10</v>
      </c>
      <c r="H11" s="52">
        <v>-10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</row>
    <row r="12" spans="1:139" ht="15">
      <c r="A12" s="70">
        <v>36770</v>
      </c>
      <c r="B12" s="203">
        <v>-3</v>
      </c>
      <c r="C12" s="203">
        <v>2</v>
      </c>
      <c r="D12" s="159" t="s">
        <v>266</v>
      </c>
      <c r="E12" s="159" t="s">
        <v>266</v>
      </c>
      <c r="F12" s="203">
        <v>2</v>
      </c>
      <c r="G12" s="203">
        <v>-16</v>
      </c>
      <c r="H12" s="52">
        <v>-16</v>
      </c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</row>
    <row r="13" spans="1:139" ht="15">
      <c r="A13" s="70">
        <v>36800</v>
      </c>
      <c r="B13" s="203">
        <v>-1</v>
      </c>
      <c r="C13" s="203">
        <v>5</v>
      </c>
      <c r="D13" s="159" t="s">
        <v>266</v>
      </c>
      <c r="E13" s="159" t="s">
        <v>266</v>
      </c>
      <c r="F13" s="203">
        <v>-1</v>
      </c>
      <c r="G13" s="203">
        <v>-14</v>
      </c>
      <c r="H13" s="52">
        <v>-14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</row>
    <row r="14" spans="1:139" ht="15">
      <c r="A14" s="70">
        <v>36831</v>
      </c>
      <c r="B14" s="203">
        <v>-3</v>
      </c>
      <c r="C14" s="203">
        <v>2</v>
      </c>
      <c r="D14" s="159" t="s">
        <v>266</v>
      </c>
      <c r="E14" s="159" t="s">
        <v>266</v>
      </c>
      <c r="F14" s="203">
        <v>-3</v>
      </c>
      <c r="G14" s="203">
        <v>-12</v>
      </c>
      <c r="H14" s="52">
        <v>-12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</row>
    <row r="15" spans="1:139" ht="15">
      <c r="A15" s="70">
        <v>36861</v>
      </c>
      <c r="B15" s="203">
        <v>-3</v>
      </c>
      <c r="C15" s="203">
        <v>1</v>
      </c>
      <c r="D15" s="159" t="s">
        <v>266</v>
      </c>
      <c r="E15" s="159" t="s">
        <v>266</v>
      </c>
      <c r="F15" s="203">
        <v>-2</v>
      </c>
      <c r="G15" s="203">
        <v>-14</v>
      </c>
      <c r="H15" s="52">
        <v>-14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</row>
    <row r="16" spans="1:8" ht="15">
      <c r="A16" s="70">
        <v>36892</v>
      </c>
      <c r="B16" s="203">
        <v>-2</v>
      </c>
      <c r="C16" s="203">
        <v>2</v>
      </c>
      <c r="D16" s="158" t="s">
        <v>266</v>
      </c>
      <c r="E16" s="158" t="s">
        <v>266</v>
      </c>
      <c r="F16" s="203">
        <v>1</v>
      </c>
      <c r="G16" s="203">
        <v>-12</v>
      </c>
      <c r="H16" s="52">
        <v>-12</v>
      </c>
    </row>
    <row r="17" spans="1:8" ht="15">
      <c r="A17" s="70">
        <v>36923</v>
      </c>
      <c r="B17" s="203">
        <v>-2</v>
      </c>
      <c r="C17" s="203">
        <v>-1</v>
      </c>
      <c r="D17" s="158" t="s">
        <v>266</v>
      </c>
      <c r="E17" s="158" t="s">
        <v>266</v>
      </c>
      <c r="F17" s="203">
        <v>6</v>
      </c>
      <c r="G17" s="203">
        <v>-12</v>
      </c>
      <c r="H17" s="52">
        <v>-12</v>
      </c>
    </row>
    <row r="18" spans="1:8" ht="15">
      <c r="A18" s="70">
        <v>36951</v>
      </c>
      <c r="B18" s="203">
        <v>-4</v>
      </c>
      <c r="C18" s="203">
        <v>-2</v>
      </c>
      <c r="D18" s="158" t="s">
        <v>266</v>
      </c>
      <c r="E18" s="158" t="s">
        <v>266</v>
      </c>
      <c r="F18" s="203">
        <v>-2</v>
      </c>
      <c r="G18" s="203">
        <v>-13</v>
      </c>
      <c r="H18" s="52">
        <v>-13</v>
      </c>
    </row>
    <row r="19" spans="1:8" ht="15">
      <c r="A19" s="70">
        <v>36982</v>
      </c>
      <c r="B19" s="203">
        <v>-3</v>
      </c>
      <c r="C19" s="203">
        <v>-1</v>
      </c>
      <c r="D19" s="158" t="s">
        <v>266</v>
      </c>
      <c r="E19" s="158" t="s">
        <v>266</v>
      </c>
      <c r="F19" s="203">
        <v>1</v>
      </c>
      <c r="G19" s="203">
        <v>-11</v>
      </c>
      <c r="H19" s="52">
        <v>-11</v>
      </c>
    </row>
    <row r="20" spans="1:8" ht="15">
      <c r="A20" s="70">
        <v>37012</v>
      </c>
      <c r="B20" s="203">
        <v>-8</v>
      </c>
      <c r="C20" s="203">
        <v>-3</v>
      </c>
      <c r="D20" s="158" t="s">
        <v>266</v>
      </c>
      <c r="E20" s="158" t="s">
        <v>266</v>
      </c>
      <c r="F20" s="203">
        <v>1</v>
      </c>
      <c r="G20" s="203">
        <v>-17</v>
      </c>
      <c r="H20" s="52">
        <v>-17</v>
      </c>
    </row>
    <row r="21" spans="1:8" ht="15">
      <c r="A21" s="70">
        <v>37043</v>
      </c>
      <c r="B21" s="203">
        <v>-9</v>
      </c>
      <c r="C21" s="203">
        <v>-1</v>
      </c>
      <c r="D21" s="158" t="s">
        <v>266</v>
      </c>
      <c r="E21" s="158" t="s">
        <v>266</v>
      </c>
      <c r="F21" s="203">
        <v>-2</v>
      </c>
      <c r="G21" s="203">
        <v>-16</v>
      </c>
      <c r="H21" s="52">
        <v>-16</v>
      </c>
    </row>
    <row r="22" spans="1:8" ht="15">
      <c r="A22" s="70">
        <v>37073</v>
      </c>
      <c r="B22" s="203">
        <v>-9</v>
      </c>
      <c r="C22" s="203">
        <v>-4</v>
      </c>
      <c r="D22" s="158" t="s">
        <v>266</v>
      </c>
      <c r="E22" s="158" t="s">
        <v>266</v>
      </c>
      <c r="F22" s="203">
        <v>0</v>
      </c>
      <c r="G22" s="203">
        <v>-14</v>
      </c>
      <c r="H22" s="52">
        <v>-14</v>
      </c>
    </row>
    <row r="23" spans="1:8" ht="15">
      <c r="A23" s="70">
        <v>37104</v>
      </c>
      <c r="B23" s="203">
        <v>-10</v>
      </c>
      <c r="C23" s="203">
        <v>-8</v>
      </c>
      <c r="D23" s="158" t="s">
        <v>266</v>
      </c>
      <c r="E23" s="158" t="s">
        <v>266</v>
      </c>
      <c r="F23" s="203">
        <v>0</v>
      </c>
      <c r="G23" s="203">
        <v>-17</v>
      </c>
      <c r="H23" s="52">
        <v>-17</v>
      </c>
    </row>
    <row r="24" spans="1:8" ht="15">
      <c r="A24" s="70">
        <v>37135</v>
      </c>
      <c r="B24" s="203">
        <v>-9</v>
      </c>
      <c r="C24" s="203">
        <v>-10</v>
      </c>
      <c r="D24" s="158" t="s">
        <v>266</v>
      </c>
      <c r="E24" s="158" t="s">
        <v>266</v>
      </c>
      <c r="F24" s="203">
        <v>6</v>
      </c>
      <c r="G24" s="203">
        <v>-14</v>
      </c>
      <c r="H24" s="52">
        <v>-14</v>
      </c>
    </row>
    <row r="25" spans="1:8" ht="15">
      <c r="A25" s="70">
        <v>37165</v>
      </c>
      <c r="B25" s="203">
        <v>-13</v>
      </c>
      <c r="C25" s="203">
        <v>-13</v>
      </c>
      <c r="D25" s="158" t="s">
        <v>266</v>
      </c>
      <c r="E25" s="158" t="s">
        <v>266</v>
      </c>
      <c r="F25" s="203">
        <v>1</v>
      </c>
      <c r="G25" s="203">
        <v>-16</v>
      </c>
      <c r="H25" s="52">
        <v>-16</v>
      </c>
    </row>
    <row r="26" spans="1:8" ht="15">
      <c r="A26" s="70">
        <v>37196</v>
      </c>
      <c r="B26" s="203">
        <v>-13</v>
      </c>
      <c r="C26" s="203">
        <v>-11</v>
      </c>
      <c r="D26" s="158" t="s">
        <v>266</v>
      </c>
      <c r="E26" s="158" t="s">
        <v>266</v>
      </c>
      <c r="F26" s="203">
        <v>-1</v>
      </c>
      <c r="G26" s="203">
        <v>-19</v>
      </c>
      <c r="H26" s="52">
        <v>-19</v>
      </c>
    </row>
    <row r="27" spans="1:8" ht="15">
      <c r="A27" s="70">
        <v>37226</v>
      </c>
      <c r="B27" s="203">
        <v>-11</v>
      </c>
      <c r="C27" s="203">
        <v>-11</v>
      </c>
      <c r="D27" s="158" t="s">
        <v>266</v>
      </c>
      <c r="E27" s="158" t="s">
        <v>266</v>
      </c>
      <c r="F27" s="203">
        <v>5</v>
      </c>
      <c r="G27" s="203">
        <v>-17</v>
      </c>
      <c r="H27" s="52">
        <v>-17</v>
      </c>
    </row>
    <row r="28" spans="1:8" ht="15">
      <c r="A28" s="70">
        <v>37257</v>
      </c>
      <c r="B28" s="203">
        <v>-9</v>
      </c>
      <c r="C28" s="203">
        <v>-9</v>
      </c>
      <c r="D28" s="158" t="s">
        <v>266</v>
      </c>
      <c r="E28" s="158" t="s">
        <v>266</v>
      </c>
      <c r="F28" s="203">
        <v>6</v>
      </c>
      <c r="G28" s="203">
        <v>-16</v>
      </c>
      <c r="H28" s="52">
        <v>-16</v>
      </c>
    </row>
    <row r="29" spans="1:8" ht="15">
      <c r="A29" s="70">
        <v>37288</v>
      </c>
      <c r="B29" s="203">
        <v>-9</v>
      </c>
      <c r="C29" s="203">
        <v>-6</v>
      </c>
      <c r="D29" s="158" t="s">
        <v>266</v>
      </c>
      <c r="E29" s="158" t="s">
        <v>266</v>
      </c>
      <c r="F29" s="203">
        <v>6</v>
      </c>
      <c r="G29" s="203">
        <v>-24</v>
      </c>
      <c r="H29" s="52">
        <v>-24</v>
      </c>
    </row>
    <row r="30" spans="1:8" ht="15">
      <c r="A30" s="70">
        <v>37316</v>
      </c>
      <c r="B30" s="203">
        <v>-10</v>
      </c>
      <c r="C30" s="203">
        <v>-8</v>
      </c>
      <c r="D30" s="203">
        <v>-26</v>
      </c>
      <c r="E30" s="202" t="s">
        <v>266</v>
      </c>
      <c r="F30" s="203">
        <v>9</v>
      </c>
      <c r="G30" s="203">
        <v>-26</v>
      </c>
      <c r="H30" s="52">
        <v>-26</v>
      </c>
    </row>
    <row r="31" spans="1:8" ht="15">
      <c r="A31" s="70">
        <v>37347</v>
      </c>
      <c r="B31" s="203">
        <v>0</v>
      </c>
      <c r="C31" s="203">
        <v>-8</v>
      </c>
      <c r="D31" s="203">
        <v>-25</v>
      </c>
      <c r="E31" s="203">
        <v>32</v>
      </c>
      <c r="F31" s="203">
        <v>2</v>
      </c>
      <c r="G31" s="203">
        <v>-23</v>
      </c>
      <c r="H31" s="52">
        <v>-23</v>
      </c>
    </row>
    <row r="32" spans="1:8" ht="15">
      <c r="A32" s="70">
        <v>37377</v>
      </c>
      <c r="B32" s="203">
        <v>2</v>
      </c>
      <c r="C32" s="203">
        <v>-5</v>
      </c>
      <c r="D32" s="203">
        <v>-29</v>
      </c>
      <c r="E32" s="203">
        <v>30</v>
      </c>
      <c r="F32" s="203">
        <v>5</v>
      </c>
      <c r="G32" s="203">
        <v>-22</v>
      </c>
      <c r="H32" s="52">
        <v>-22</v>
      </c>
    </row>
    <row r="33" spans="1:8" ht="15">
      <c r="A33" s="70">
        <v>37408</v>
      </c>
      <c r="B33" s="203">
        <v>1</v>
      </c>
      <c r="C33" s="203">
        <v>-3</v>
      </c>
      <c r="D33" s="203">
        <v>-31</v>
      </c>
      <c r="E33" s="203">
        <v>28</v>
      </c>
      <c r="F33" s="203">
        <v>2</v>
      </c>
      <c r="G33" s="203">
        <v>-20</v>
      </c>
      <c r="H33" s="52">
        <v>-20</v>
      </c>
    </row>
    <row r="34" spans="1:8" ht="15">
      <c r="A34" s="70">
        <v>37438</v>
      </c>
      <c r="B34" s="203">
        <v>0</v>
      </c>
      <c r="C34" s="203">
        <v>-8</v>
      </c>
      <c r="D34" s="203">
        <v>-25</v>
      </c>
      <c r="E34" s="203">
        <v>29</v>
      </c>
      <c r="F34" s="203">
        <v>1</v>
      </c>
      <c r="G34" s="203">
        <v>-22</v>
      </c>
      <c r="H34" s="52">
        <v>-22</v>
      </c>
    </row>
    <row r="35" spans="1:8" ht="15">
      <c r="A35" s="70">
        <v>37469</v>
      </c>
      <c r="B35" s="203">
        <v>-1</v>
      </c>
      <c r="C35" s="203">
        <v>-7</v>
      </c>
      <c r="D35" s="203">
        <v>-22</v>
      </c>
      <c r="E35" s="203">
        <v>22</v>
      </c>
      <c r="F35" s="203">
        <v>4</v>
      </c>
      <c r="G35" s="203">
        <v>-21</v>
      </c>
      <c r="H35" s="52">
        <v>-21</v>
      </c>
    </row>
    <row r="36" spans="1:8" ht="15">
      <c r="A36" s="70">
        <v>37500</v>
      </c>
      <c r="B36" s="203">
        <v>1</v>
      </c>
      <c r="C36" s="203">
        <v>-9</v>
      </c>
      <c r="D36" s="203">
        <v>-18</v>
      </c>
      <c r="E36" s="203">
        <v>32</v>
      </c>
      <c r="F36" s="203">
        <v>3</v>
      </c>
      <c r="G36" s="203">
        <v>-21</v>
      </c>
      <c r="H36" s="52">
        <v>-21</v>
      </c>
    </row>
    <row r="37" spans="1:8" ht="15">
      <c r="A37" s="70">
        <v>37530</v>
      </c>
      <c r="B37" s="203">
        <v>3</v>
      </c>
      <c r="C37" s="203">
        <v>-6</v>
      </c>
      <c r="D37" s="203">
        <v>-13</v>
      </c>
      <c r="E37" s="203">
        <v>31</v>
      </c>
      <c r="F37" s="203">
        <v>5</v>
      </c>
      <c r="G37" s="203">
        <v>-21</v>
      </c>
      <c r="H37" s="52">
        <v>-21</v>
      </c>
    </row>
    <row r="38" spans="1:8" ht="15">
      <c r="A38" s="70">
        <v>37561</v>
      </c>
      <c r="B38" s="203">
        <v>4</v>
      </c>
      <c r="C38" s="203">
        <v>-4</v>
      </c>
      <c r="D38" s="203">
        <v>-14</v>
      </c>
      <c r="E38" s="203">
        <v>27</v>
      </c>
      <c r="F38" s="203">
        <v>5</v>
      </c>
      <c r="G38" s="203">
        <v>-16</v>
      </c>
      <c r="H38" s="52">
        <v>-15</v>
      </c>
    </row>
    <row r="39" spans="1:8" ht="15">
      <c r="A39" s="70">
        <v>37591</v>
      </c>
      <c r="B39" s="203">
        <v>4</v>
      </c>
      <c r="C39" s="203">
        <v>-3</v>
      </c>
      <c r="D39" s="203">
        <v>-18</v>
      </c>
      <c r="E39" s="203">
        <v>28</v>
      </c>
      <c r="F39" s="203">
        <v>6</v>
      </c>
      <c r="G39" s="203">
        <v>-15</v>
      </c>
      <c r="H39" s="52">
        <v>-15</v>
      </c>
    </row>
    <row r="40" spans="1:8" ht="15">
      <c r="A40" s="70">
        <v>37622</v>
      </c>
      <c r="B40" s="203">
        <v>2</v>
      </c>
      <c r="C40" s="203">
        <v>-2</v>
      </c>
      <c r="D40" s="203">
        <v>-15</v>
      </c>
      <c r="E40" s="203">
        <v>21</v>
      </c>
      <c r="F40" s="203">
        <v>4</v>
      </c>
      <c r="G40" s="203">
        <v>-17</v>
      </c>
      <c r="H40" s="52">
        <v>-17</v>
      </c>
    </row>
    <row r="41" spans="1:8" ht="15">
      <c r="A41" s="70">
        <v>37653</v>
      </c>
      <c r="B41" s="203">
        <v>0</v>
      </c>
      <c r="C41" s="203">
        <v>-3</v>
      </c>
      <c r="D41" s="203">
        <v>-13</v>
      </c>
      <c r="E41" s="203">
        <v>18</v>
      </c>
      <c r="F41" s="203">
        <v>7</v>
      </c>
      <c r="G41" s="203">
        <v>-19</v>
      </c>
      <c r="H41" s="52">
        <v>-19</v>
      </c>
    </row>
    <row r="42" spans="1:8" ht="15">
      <c r="A42" s="70">
        <v>37681</v>
      </c>
      <c r="B42" s="203">
        <v>1</v>
      </c>
      <c r="C42" s="203">
        <v>-9</v>
      </c>
      <c r="D42" s="203">
        <v>-11</v>
      </c>
      <c r="E42" s="203">
        <v>28</v>
      </c>
      <c r="F42" s="203">
        <v>9</v>
      </c>
      <c r="G42" s="203">
        <v>-19</v>
      </c>
      <c r="H42" s="52">
        <v>-19</v>
      </c>
    </row>
    <row r="43" spans="1:8" ht="15">
      <c r="A43" s="70">
        <v>37712</v>
      </c>
      <c r="B43" s="203">
        <v>1</v>
      </c>
      <c r="C43" s="203">
        <v>-13</v>
      </c>
      <c r="D43" s="203">
        <v>-10</v>
      </c>
      <c r="E43" s="203">
        <v>35</v>
      </c>
      <c r="F43" s="203">
        <v>12</v>
      </c>
      <c r="G43" s="203">
        <v>-18</v>
      </c>
      <c r="H43" s="52">
        <v>-18</v>
      </c>
    </row>
    <row r="44" spans="1:8" ht="15">
      <c r="A44" s="70">
        <v>37742</v>
      </c>
      <c r="B44" s="203">
        <v>2</v>
      </c>
      <c r="C44" s="203">
        <v>-11</v>
      </c>
      <c r="D44" s="203">
        <v>-4</v>
      </c>
      <c r="E44" s="203">
        <v>33</v>
      </c>
      <c r="F44" s="203">
        <v>8</v>
      </c>
      <c r="G44" s="203">
        <v>-21</v>
      </c>
      <c r="H44" s="52">
        <v>-21</v>
      </c>
    </row>
    <row r="45" spans="1:8" ht="15">
      <c r="A45" s="70">
        <v>37773</v>
      </c>
      <c r="B45" s="203">
        <v>2</v>
      </c>
      <c r="C45" s="203">
        <v>-10</v>
      </c>
      <c r="D45" s="203">
        <v>-3</v>
      </c>
      <c r="E45" s="203">
        <v>34</v>
      </c>
      <c r="F45" s="203">
        <v>11</v>
      </c>
      <c r="G45" s="203">
        <v>-20</v>
      </c>
      <c r="H45" s="52">
        <v>-20</v>
      </c>
    </row>
    <row r="46" spans="1:8" ht="15">
      <c r="A46" s="70">
        <v>37803</v>
      </c>
      <c r="B46" s="203">
        <v>1</v>
      </c>
      <c r="C46" s="203">
        <v>-6</v>
      </c>
      <c r="D46" s="203">
        <v>-8</v>
      </c>
      <c r="E46" s="203">
        <v>27</v>
      </c>
      <c r="F46" s="203">
        <v>8</v>
      </c>
      <c r="G46" s="203">
        <v>-21</v>
      </c>
      <c r="H46" s="52">
        <v>-21</v>
      </c>
    </row>
    <row r="47" spans="1:8" ht="15">
      <c r="A47" s="70">
        <v>37834</v>
      </c>
      <c r="B47" s="203">
        <v>1</v>
      </c>
      <c r="C47" s="203">
        <v>-5</v>
      </c>
      <c r="D47" s="203">
        <v>-8</v>
      </c>
      <c r="E47" s="203">
        <v>23</v>
      </c>
      <c r="F47" s="203">
        <v>10</v>
      </c>
      <c r="G47" s="203">
        <v>-22</v>
      </c>
      <c r="H47" s="52">
        <v>-22</v>
      </c>
    </row>
    <row r="48" spans="1:8" ht="15">
      <c r="A48" s="70">
        <v>37865</v>
      </c>
      <c r="B48" s="203">
        <v>3</v>
      </c>
      <c r="C48" s="203">
        <v>-2</v>
      </c>
      <c r="D48" s="203">
        <v>-12</v>
      </c>
      <c r="E48" s="203">
        <v>27</v>
      </c>
      <c r="F48" s="203">
        <v>7</v>
      </c>
      <c r="G48" s="203">
        <v>-21</v>
      </c>
      <c r="H48" s="52">
        <v>-21</v>
      </c>
    </row>
    <row r="49" spans="1:8" ht="15">
      <c r="A49" s="70">
        <v>37895</v>
      </c>
      <c r="B49" s="203">
        <v>4</v>
      </c>
      <c r="C49" s="203">
        <v>-3</v>
      </c>
      <c r="D49" s="203">
        <v>-9</v>
      </c>
      <c r="E49" s="203">
        <v>29</v>
      </c>
      <c r="F49" s="203">
        <v>11</v>
      </c>
      <c r="G49" s="203">
        <v>-20</v>
      </c>
      <c r="H49" s="52">
        <v>-20</v>
      </c>
    </row>
    <row r="50" spans="1:8" ht="15">
      <c r="A50" s="70">
        <v>37926</v>
      </c>
      <c r="B50" s="203">
        <v>5</v>
      </c>
      <c r="C50" s="203">
        <v>-2</v>
      </c>
      <c r="D50" s="203">
        <v>-7</v>
      </c>
      <c r="E50" s="203">
        <v>29</v>
      </c>
      <c r="F50" s="203">
        <v>8</v>
      </c>
      <c r="G50" s="203">
        <v>-22</v>
      </c>
      <c r="H50" s="52">
        <v>-22</v>
      </c>
    </row>
    <row r="51" spans="1:8" ht="15">
      <c r="A51" s="70">
        <v>37956</v>
      </c>
      <c r="B51" s="203">
        <v>2</v>
      </c>
      <c r="C51" s="203">
        <v>-3</v>
      </c>
      <c r="D51" s="203">
        <v>-1</v>
      </c>
      <c r="E51" s="203">
        <v>25</v>
      </c>
      <c r="F51" s="203">
        <v>12</v>
      </c>
      <c r="G51" s="203">
        <v>-22</v>
      </c>
      <c r="H51" s="52">
        <v>-22</v>
      </c>
    </row>
    <row r="52" spans="1:8" ht="15">
      <c r="A52" s="70">
        <v>37987</v>
      </c>
      <c r="B52" s="203">
        <v>4</v>
      </c>
      <c r="C52" s="203">
        <v>-4</v>
      </c>
      <c r="D52" s="203">
        <v>-3</v>
      </c>
      <c r="E52" s="203">
        <v>31</v>
      </c>
      <c r="F52" s="203">
        <v>11</v>
      </c>
      <c r="G52" s="203">
        <v>-20</v>
      </c>
      <c r="H52" s="52">
        <v>-20</v>
      </c>
    </row>
    <row r="53" spans="1:8" ht="15">
      <c r="A53" s="70">
        <v>38018</v>
      </c>
      <c r="B53" s="203">
        <v>2</v>
      </c>
      <c r="C53" s="203">
        <v>-6</v>
      </c>
      <c r="D53" s="203">
        <v>0</v>
      </c>
      <c r="E53" s="203">
        <v>31</v>
      </c>
      <c r="F53" s="203">
        <v>13</v>
      </c>
      <c r="G53" s="203">
        <v>-28</v>
      </c>
      <c r="H53" s="52">
        <v>-28</v>
      </c>
    </row>
    <row r="54" spans="1:8" ht="15">
      <c r="A54" s="70">
        <v>38047</v>
      </c>
      <c r="B54" s="203">
        <v>2</v>
      </c>
      <c r="C54" s="203">
        <v>-1</v>
      </c>
      <c r="D54" s="203">
        <v>-6</v>
      </c>
      <c r="E54" s="203">
        <v>26</v>
      </c>
      <c r="F54" s="203">
        <v>10</v>
      </c>
      <c r="G54" s="203">
        <v>-24</v>
      </c>
      <c r="H54" s="52">
        <v>-25</v>
      </c>
    </row>
    <row r="55" spans="1:8" ht="15">
      <c r="A55" s="70">
        <v>38078</v>
      </c>
      <c r="B55" s="203">
        <v>4</v>
      </c>
      <c r="C55" s="203">
        <v>2</v>
      </c>
      <c r="D55" s="203">
        <v>0</v>
      </c>
      <c r="E55" s="203">
        <v>26</v>
      </c>
      <c r="F55" s="203">
        <v>11</v>
      </c>
      <c r="G55" s="203">
        <v>-23</v>
      </c>
      <c r="H55" s="52">
        <v>-23</v>
      </c>
    </row>
    <row r="56" spans="1:8" ht="15">
      <c r="A56" s="70">
        <v>38108</v>
      </c>
      <c r="B56" s="203">
        <v>5</v>
      </c>
      <c r="C56" s="203">
        <v>1</v>
      </c>
      <c r="D56" s="203">
        <v>-4</v>
      </c>
      <c r="E56" s="203">
        <v>27</v>
      </c>
      <c r="F56" s="203">
        <v>11</v>
      </c>
      <c r="G56" s="203">
        <v>-20</v>
      </c>
      <c r="H56" s="52">
        <v>-20</v>
      </c>
    </row>
    <row r="57" spans="1:8" ht="15">
      <c r="A57" s="70">
        <v>38139</v>
      </c>
      <c r="B57" s="203">
        <v>5</v>
      </c>
      <c r="C57" s="203">
        <v>1</v>
      </c>
      <c r="D57" s="203">
        <v>2</v>
      </c>
      <c r="E57" s="203">
        <v>30</v>
      </c>
      <c r="F57" s="203">
        <v>6</v>
      </c>
      <c r="G57" s="203">
        <v>-20</v>
      </c>
      <c r="H57" s="52">
        <v>-20</v>
      </c>
    </row>
    <row r="58" spans="1:8" ht="15">
      <c r="A58" s="70">
        <v>38169</v>
      </c>
      <c r="B58" s="203">
        <v>5</v>
      </c>
      <c r="C58" s="203">
        <v>0</v>
      </c>
      <c r="D58" s="203">
        <v>3</v>
      </c>
      <c r="E58" s="203">
        <v>26</v>
      </c>
      <c r="F58" s="203">
        <v>9</v>
      </c>
      <c r="G58" s="203">
        <v>-18</v>
      </c>
      <c r="H58" s="52">
        <v>-18</v>
      </c>
    </row>
    <row r="59" spans="1:8" ht="15">
      <c r="A59" s="70">
        <v>38200</v>
      </c>
      <c r="B59" s="203">
        <v>9</v>
      </c>
      <c r="C59" s="203">
        <v>4</v>
      </c>
      <c r="D59" s="203">
        <v>4</v>
      </c>
      <c r="E59" s="203">
        <v>34</v>
      </c>
      <c r="F59" s="203">
        <v>11</v>
      </c>
      <c r="G59" s="203">
        <v>-16</v>
      </c>
      <c r="H59" s="52">
        <v>-16</v>
      </c>
    </row>
    <row r="60" spans="1:8" ht="15">
      <c r="A60" s="70">
        <v>38231</v>
      </c>
      <c r="B60" s="203">
        <v>7</v>
      </c>
      <c r="C60" s="203">
        <v>2</v>
      </c>
      <c r="D60" s="203">
        <v>3</v>
      </c>
      <c r="E60" s="203">
        <v>27</v>
      </c>
      <c r="F60" s="203">
        <v>10</v>
      </c>
      <c r="G60" s="203">
        <v>-17</v>
      </c>
      <c r="H60" s="52">
        <v>-17</v>
      </c>
    </row>
    <row r="61" spans="1:8" ht="15">
      <c r="A61" s="70">
        <v>38261</v>
      </c>
      <c r="B61" s="203">
        <v>8</v>
      </c>
      <c r="C61" s="203">
        <v>1</v>
      </c>
      <c r="D61" s="203">
        <v>0</v>
      </c>
      <c r="E61" s="203">
        <v>25</v>
      </c>
      <c r="F61" s="203">
        <v>8</v>
      </c>
      <c r="G61" s="203">
        <v>-6</v>
      </c>
      <c r="H61" s="52">
        <v>-6</v>
      </c>
    </row>
    <row r="62" spans="1:8" ht="15">
      <c r="A62" s="70">
        <v>38292</v>
      </c>
      <c r="B62" s="203">
        <v>9</v>
      </c>
      <c r="C62" s="203">
        <v>3</v>
      </c>
      <c r="D62" s="203">
        <v>0</v>
      </c>
      <c r="E62" s="203">
        <v>32</v>
      </c>
      <c r="F62" s="203">
        <v>11</v>
      </c>
      <c r="G62" s="203">
        <v>-13</v>
      </c>
      <c r="H62" s="52">
        <v>-13</v>
      </c>
    </row>
    <row r="63" spans="1:8" ht="15">
      <c r="A63" s="70">
        <v>38322</v>
      </c>
      <c r="B63" s="203">
        <v>4</v>
      </c>
      <c r="C63" s="203">
        <v>-3</v>
      </c>
      <c r="D63" s="203">
        <v>-1</v>
      </c>
      <c r="E63" s="203">
        <v>28</v>
      </c>
      <c r="F63" s="203">
        <v>11</v>
      </c>
      <c r="G63" s="203">
        <v>-18</v>
      </c>
      <c r="H63" s="52">
        <v>-18</v>
      </c>
    </row>
    <row r="64" spans="1:8" ht="15">
      <c r="A64" s="70">
        <v>38353</v>
      </c>
      <c r="B64" s="203">
        <v>5</v>
      </c>
      <c r="C64" s="203">
        <v>-3</v>
      </c>
      <c r="D64" s="203">
        <v>8</v>
      </c>
      <c r="E64" s="203">
        <v>28</v>
      </c>
      <c r="F64" s="203">
        <v>15</v>
      </c>
      <c r="G64" s="203">
        <v>-19</v>
      </c>
      <c r="H64" s="52">
        <v>-19</v>
      </c>
    </row>
    <row r="65" spans="1:8" ht="15">
      <c r="A65" s="70">
        <v>38384</v>
      </c>
      <c r="B65" s="203">
        <v>5</v>
      </c>
      <c r="C65" s="203">
        <v>-5</v>
      </c>
      <c r="D65" s="203">
        <v>2</v>
      </c>
      <c r="E65" s="203">
        <v>31</v>
      </c>
      <c r="F65" s="203">
        <v>11</v>
      </c>
      <c r="G65" s="203">
        <v>-15</v>
      </c>
      <c r="H65" s="52">
        <v>-15</v>
      </c>
    </row>
    <row r="66" spans="1:8" ht="15">
      <c r="A66" s="70">
        <v>38412</v>
      </c>
      <c r="B66" s="203">
        <v>3</v>
      </c>
      <c r="C66" s="203">
        <v>-3</v>
      </c>
      <c r="D66" s="203">
        <v>2</v>
      </c>
      <c r="E66" s="203">
        <v>25</v>
      </c>
      <c r="F66" s="203">
        <v>9</v>
      </c>
      <c r="G66" s="203">
        <v>-18</v>
      </c>
      <c r="H66" s="52">
        <v>-18</v>
      </c>
    </row>
    <row r="67" spans="1:8" ht="15">
      <c r="A67" s="70">
        <v>38443</v>
      </c>
      <c r="B67" s="203">
        <v>1</v>
      </c>
      <c r="C67" s="203">
        <v>-6</v>
      </c>
      <c r="D67" s="203">
        <v>-1</v>
      </c>
      <c r="E67" s="203">
        <v>21</v>
      </c>
      <c r="F67" s="203">
        <v>11</v>
      </c>
      <c r="G67" s="203">
        <v>-13</v>
      </c>
      <c r="H67" s="52">
        <v>-13</v>
      </c>
    </row>
    <row r="68" spans="1:8" ht="15">
      <c r="A68" s="70">
        <v>38473</v>
      </c>
      <c r="B68" s="203">
        <v>1</v>
      </c>
      <c r="C68" s="203">
        <v>-5</v>
      </c>
      <c r="D68" s="203">
        <v>-6</v>
      </c>
      <c r="E68" s="203">
        <v>18</v>
      </c>
      <c r="F68" s="203">
        <v>10</v>
      </c>
      <c r="G68" s="203">
        <v>-15</v>
      </c>
      <c r="H68" s="52">
        <v>-15</v>
      </c>
    </row>
    <row r="69" spans="1:8" ht="15">
      <c r="A69" s="70">
        <v>38504</v>
      </c>
      <c r="B69" s="203">
        <v>0</v>
      </c>
      <c r="C69" s="203">
        <v>-4</v>
      </c>
      <c r="D69" s="203">
        <v>-6</v>
      </c>
      <c r="E69" s="203">
        <v>20</v>
      </c>
      <c r="F69" s="203">
        <v>11</v>
      </c>
      <c r="G69" s="203">
        <v>-20</v>
      </c>
      <c r="H69" s="52">
        <v>-20</v>
      </c>
    </row>
    <row r="70" spans="1:8" ht="15">
      <c r="A70" s="70">
        <v>38534</v>
      </c>
      <c r="B70" s="203">
        <v>-1</v>
      </c>
      <c r="C70" s="203">
        <v>-6</v>
      </c>
      <c r="D70" s="203">
        <v>-12</v>
      </c>
      <c r="E70" s="203">
        <v>16</v>
      </c>
      <c r="F70" s="203">
        <v>18</v>
      </c>
      <c r="G70" s="203">
        <v>-20</v>
      </c>
      <c r="H70" s="52">
        <v>-20</v>
      </c>
    </row>
    <row r="71" spans="1:8" ht="15">
      <c r="A71" s="70">
        <v>38565</v>
      </c>
      <c r="B71" s="203">
        <v>2</v>
      </c>
      <c r="C71" s="203">
        <v>-1</v>
      </c>
      <c r="D71" s="203">
        <v>-9</v>
      </c>
      <c r="E71" s="203">
        <v>20</v>
      </c>
      <c r="F71" s="203">
        <v>14</v>
      </c>
      <c r="G71" s="203">
        <v>-19</v>
      </c>
      <c r="H71" s="52">
        <v>-19</v>
      </c>
    </row>
    <row r="72" spans="1:8" ht="15">
      <c r="A72" s="70">
        <v>38596</v>
      </c>
      <c r="B72" s="203">
        <v>0</v>
      </c>
      <c r="C72" s="203">
        <v>-3</v>
      </c>
      <c r="D72" s="203">
        <v>-10</v>
      </c>
      <c r="E72" s="203">
        <v>18</v>
      </c>
      <c r="F72" s="203">
        <v>10</v>
      </c>
      <c r="G72" s="203">
        <v>-23</v>
      </c>
      <c r="H72" s="52">
        <v>-23</v>
      </c>
    </row>
    <row r="73" spans="1:8" ht="15">
      <c r="A73" s="70">
        <v>38626</v>
      </c>
      <c r="B73" s="203">
        <v>3</v>
      </c>
      <c r="C73" s="203">
        <v>2</v>
      </c>
      <c r="D73" s="203">
        <v>-11</v>
      </c>
      <c r="E73" s="203">
        <v>18</v>
      </c>
      <c r="F73" s="203">
        <v>17</v>
      </c>
      <c r="G73" s="203">
        <v>-20</v>
      </c>
      <c r="H73" s="52">
        <v>-20</v>
      </c>
    </row>
    <row r="74" spans="1:8" ht="15">
      <c r="A74" s="70">
        <v>38657</v>
      </c>
      <c r="B74" s="203">
        <v>4</v>
      </c>
      <c r="C74" s="203">
        <v>2</v>
      </c>
      <c r="D74" s="203">
        <v>-8</v>
      </c>
      <c r="E74" s="203">
        <v>27</v>
      </c>
      <c r="F74" s="203">
        <v>14</v>
      </c>
      <c r="G74" s="203">
        <v>-26</v>
      </c>
      <c r="H74" s="52">
        <v>-26</v>
      </c>
    </row>
    <row r="75" spans="1:8" ht="15">
      <c r="A75" s="70">
        <v>38687</v>
      </c>
      <c r="B75" s="203">
        <v>5</v>
      </c>
      <c r="C75" s="203">
        <v>7</v>
      </c>
      <c r="D75" s="203">
        <v>-7</v>
      </c>
      <c r="E75" s="203">
        <v>21</v>
      </c>
      <c r="F75" s="203">
        <v>14</v>
      </c>
      <c r="G75" s="203">
        <v>-25</v>
      </c>
      <c r="H75" s="52">
        <v>-25</v>
      </c>
    </row>
    <row r="76" spans="1:8" ht="15">
      <c r="A76" s="70">
        <v>38718</v>
      </c>
      <c r="B76" s="203">
        <v>8</v>
      </c>
      <c r="C76" s="203">
        <v>8</v>
      </c>
      <c r="D76" s="203">
        <v>-7</v>
      </c>
      <c r="E76" s="203">
        <v>24</v>
      </c>
      <c r="F76" s="203">
        <v>24</v>
      </c>
      <c r="G76" s="203">
        <v>-14</v>
      </c>
      <c r="H76" s="52">
        <v>-14</v>
      </c>
    </row>
    <row r="77" spans="1:8" ht="15">
      <c r="A77" s="70">
        <v>38749</v>
      </c>
      <c r="B77" s="203">
        <v>6</v>
      </c>
      <c r="C77" s="203">
        <v>4</v>
      </c>
      <c r="D77" s="203">
        <v>-4</v>
      </c>
      <c r="E77" s="203">
        <v>25</v>
      </c>
      <c r="F77" s="203">
        <v>14</v>
      </c>
      <c r="G77" s="203">
        <v>-15</v>
      </c>
      <c r="H77" s="52">
        <v>-16</v>
      </c>
    </row>
    <row r="78" spans="1:8" ht="15">
      <c r="A78" s="70">
        <v>38777</v>
      </c>
      <c r="B78" s="203">
        <v>12</v>
      </c>
      <c r="C78" s="203">
        <v>11</v>
      </c>
      <c r="D78" s="203">
        <v>-2</v>
      </c>
      <c r="E78" s="203">
        <v>34</v>
      </c>
      <c r="F78" s="203">
        <v>24</v>
      </c>
      <c r="G78" s="203">
        <v>-19</v>
      </c>
      <c r="H78" s="52">
        <v>-19</v>
      </c>
    </row>
    <row r="79" spans="1:8" ht="15">
      <c r="A79" s="70">
        <v>38808</v>
      </c>
      <c r="B79" s="203">
        <v>8</v>
      </c>
      <c r="C79" s="203">
        <v>8</v>
      </c>
      <c r="D79" s="203">
        <v>6</v>
      </c>
      <c r="E79" s="203">
        <v>24</v>
      </c>
      <c r="F79" s="203">
        <v>23</v>
      </c>
      <c r="G79" s="203">
        <v>-18</v>
      </c>
      <c r="H79" s="52">
        <v>-18</v>
      </c>
    </row>
    <row r="80" spans="1:8" ht="15">
      <c r="A80" s="70">
        <v>38838</v>
      </c>
      <c r="B80" s="203">
        <v>10</v>
      </c>
      <c r="C80" s="203">
        <v>5</v>
      </c>
      <c r="D80" s="203">
        <v>4</v>
      </c>
      <c r="E80" s="203">
        <v>33</v>
      </c>
      <c r="F80" s="203">
        <v>23</v>
      </c>
      <c r="G80" s="203">
        <v>-15</v>
      </c>
      <c r="H80" s="52">
        <v>-15</v>
      </c>
    </row>
    <row r="81" spans="1:8" ht="15">
      <c r="A81" s="70">
        <v>38869</v>
      </c>
      <c r="B81" s="203">
        <v>15</v>
      </c>
      <c r="C81" s="203">
        <v>17</v>
      </c>
      <c r="D81" s="203">
        <v>11</v>
      </c>
      <c r="E81" s="203">
        <v>31</v>
      </c>
      <c r="F81" s="203">
        <v>26</v>
      </c>
      <c r="G81" s="203">
        <v>-13</v>
      </c>
      <c r="H81" s="52">
        <v>-12</v>
      </c>
    </row>
    <row r="82" spans="1:8" ht="15">
      <c r="A82" s="70">
        <v>38899</v>
      </c>
      <c r="B82" s="203">
        <v>13</v>
      </c>
      <c r="C82" s="203">
        <v>12</v>
      </c>
      <c r="D82" s="203">
        <v>23</v>
      </c>
      <c r="E82" s="203">
        <v>29</v>
      </c>
      <c r="F82" s="203">
        <v>28</v>
      </c>
      <c r="G82" s="203">
        <v>-13</v>
      </c>
      <c r="H82" s="52">
        <v>-13</v>
      </c>
    </row>
    <row r="83" spans="1:8" ht="15">
      <c r="A83" s="70">
        <v>38930</v>
      </c>
      <c r="B83" s="203">
        <v>13</v>
      </c>
      <c r="C83" s="203">
        <v>12</v>
      </c>
      <c r="D83" s="203">
        <v>19</v>
      </c>
      <c r="E83" s="203">
        <v>30</v>
      </c>
      <c r="F83" s="203">
        <v>25</v>
      </c>
      <c r="G83" s="203">
        <v>-13</v>
      </c>
      <c r="H83" s="52">
        <v>-13</v>
      </c>
    </row>
    <row r="84" spans="1:8" ht="15">
      <c r="A84" s="70">
        <v>38961</v>
      </c>
      <c r="B84" s="203">
        <v>15</v>
      </c>
      <c r="C84" s="203">
        <v>14</v>
      </c>
      <c r="D84" s="203">
        <v>21</v>
      </c>
      <c r="E84" s="203">
        <v>32</v>
      </c>
      <c r="F84" s="203">
        <v>19</v>
      </c>
      <c r="G84" s="203">
        <v>-14</v>
      </c>
      <c r="H84" s="52">
        <v>-14</v>
      </c>
    </row>
    <row r="85" spans="1:8" ht="15">
      <c r="A85" s="70">
        <v>38991</v>
      </c>
      <c r="B85" s="203">
        <v>14</v>
      </c>
      <c r="C85" s="203">
        <v>11</v>
      </c>
      <c r="D85" s="203">
        <v>23</v>
      </c>
      <c r="E85" s="203">
        <v>32</v>
      </c>
      <c r="F85" s="203">
        <v>23</v>
      </c>
      <c r="G85" s="203">
        <v>-11</v>
      </c>
      <c r="H85" s="52">
        <v>-11</v>
      </c>
    </row>
    <row r="86" spans="1:8" ht="15">
      <c r="A86" s="70">
        <v>39022</v>
      </c>
      <c r="B86" s="203">
        <v>13</v>
      </c>
      <c r="C86" s="203">
        <v>9</v>
      </c>
      <c r="D86" s="203">
        <v>24</v>
      </c>
      <c r="E86" s="203">
        <v>31</v>
      </c>
      <c r="F86" s="203">
        <v>24</v>
      </c>
      <c r="G86" s="203">
        <v>-12</v>
      </c>
      <c r="H86" s="52">
        <v>-12</v>
      </c>
    </row>
    <row r="87" spans="1:8" ht="15">
      <c r="A87" s="70">
        <v>39052</v>
      </c>
      <c r="B87" s="203">
        <v>15</v>
      </c>
      <c r="C87" s="203">
        <v>11</v>
      </c>
      <c r="D87" s="203">
        <v>20</v>
      </c>
      <c r="E87" s="203">
        <v>37</v>
      </c>
      <c r="F87" s="203">
        <v>16</v>
      </c>
      <c r="G87" s="203">
        <v>-13</v>
      </c>
      <c r="H87" s="52">
        <v>-13</v>
      </c>
    </row>
    <row r="88" spans="1:8" ht="15">
      <c r="A88" s="70">
        <v>39083</v>
      </c>
      <c r="B88" s="203">
        <v>14</v>
      </c>
      <c r="C88" s="203">
        <v>12</v>
      </c>
      <c r="D88" s="203">
        <v>18</v>
      </c>
      <c r="E88" s="203">
        <v>31</v>
      </c>
      <c r="F88" s="203">
        <v>16</v>
      </c>
      <c r="G88" s="203">
        <v>-8</v>
      </c>
      <c r="H88" s="52">
        <v>-8</v>
      </c>
    </row>
    <row r="89" spans="1:8" ht="15">
      <c r="A89" s="70">
        <v>39114</v>
      </c>
      <c r="B89" s="203">
        <v>15</v>
      </c>
      <c r="C89" s="203">
        <v>14</v>
      </c>
      <c r="D89" s="203">
        <v>20</v>
      </c>
      <c r="E89" s="203">
        <v>28</v>
      </c>
      <c r="F89" s="203">
        <v>28</v>
      </c>
      <c r="G89" s="203">
        <v>-7</v>
      </c>
      <c r="H89" s="52">
        <v>-7</v>
      </c>
    </row>
    <row r="90" spans="1:8" ht="15">
      <c r="A90" s="70">
        <v>39142</v>
      </c>
      <c r="B90" s="203">
        <v>15</v>
      </c>
      <c r="C90" s="203">
        <v>10</v>
      </c>
      <c r="D90" s="203">
        <v>26</v>
      </c>
      <c r="E90" s="203">
        <v>32</v>
      </c>
      <c r="F90" s="203">
        <v>25</v>
      </c>
      <c r="G90" s="203">
        <v>-8</v>
      </c>
      <c r="H90" s="52">
        <v>-8</v>
      </c>
    </row>
    <row r="91" spans="1:8" ht="15">
      <c r="A91" s="70">
        <v>39173</v>
      </c>
      <c r="B91" s="203">
        <v>16</v>
      </c>
      <c r="C91" s="203">
        <v>13</v>
      </c>
      <c r="D91" s="203">
        <v>27</v>
      </c>
      <c r="E91" s="203">
        <v>34</v>
      </c>
      <c r="F91" s="203">
        <v>26</v>
      </c>
      <c r="G91" s="203">
        <v>-10</v>
      </c>
      <c r="H91" s="52">
        <v>-10</v>
      </c>
    </row>
    <row r="92" spans="1:8" ht="15">
      <c r="A92" s="70">
        <v>39203</v>
      </c>
      <c r="B92" s="203">
        <v>15</v>
      </c>
      <c r="C92" s="203">
        <v>16</v>
      </c>
      <c r="D92" s="203">
        <v>24</v>
      </c>
      <c r="E92" s="203">
        <v>24</v>
      </c>
      <c r="F92" s="203">
        <v>23</v>
      </c>
      <c r="G92" s="203">
        <v>-5</v>
      </c>
      <c r="H92" s="52">
        <v>-5</v>
      </c>
    </row>
    <row r="93" spans="1:8" ht="15">
      <c r="A93" s="70">
        <v>39234</v>
      </c>
      <c r="B93" s="203">
        <v>14</v>
      </c>
      <c r="C93" s="203">
        <v>13</v>
      </c>
      <c r="D93" s="203">
        <v>24</v>
      </c>
      <c r="E93" s="203">
        <v>29</v>
      </c>
      <c r="F93" s="203">
        <v>28</v>
      </c>
      <c r="G93" s="203">
        <v>-9</v>
      </c>
      <c r="H93" s="52">
        <v>-9</v>
      </c>
    </row>
    <row r="94" spans="1:8" ht="15">
      <c r="A94" s="70">
        <v>39264</v>
      </c>
      <c r="B94" s="203">
        <v>16</v>
      </c>
      <c r="C94" s="203">
        <v>13</v>
      </c>
      <c r="D94" s="203">
        <v>17</v>
      </c>
      <c r="E94" s="203">
        <v>33</v>
      </c>
      <c r="F94" s="203">
        <v>27</v>
      </c>
      <c r="G94" s="203">
        <v>-6</v>
      </c>
      <c r="H94" s="52">
        <v>-6</v>
      </c>
    </row>
    <row r="95" spans="1:8" ht="15">
      <c r="A95" s="70">
        <v>39295</v>
      </c>
      <c r="B95" s="203">
        <v>13</v>
      </c>
      <c r="C95" s="203">
        <v>10</v>
      </c>
      <c r="D95" s="203">
        <v>17</v>
      </c>
      <c r="E95" s="203">
        <v>28</v>
      </c>
      <c r="F95" s="203">
        <v>25</v>
      </c>
      <c r="G95" s="203">
        <v>-8</v>
      </c>
      <c r="H95" s="52">
        <v>-8</v>
      </c>
    </row>
    <row r="96" spans="1:8" ht="15">
      <c r="A96" s="70">
        <v>39326</v>
      </c>
      <c r="B96" s="203">
        <v>11</v>
      </c>
      <c r="C96" s="203">
        <v>8</v>
      </c>
      <c r="D96" s="203">
        <v>13</v>
      </c>
      <c r="E96" s="203">
        <v>25</v>
      </c>
      <c r="F96" s="203">
        <v>38</v>
      </c>
      <c r="G96" s="203">
        <v>-17</v>
      </c>
      <c r="H96" s="52">
        <v>-17</v>
      </c>
    </row>
    <row r="97" spans="1:8" ht="15">
      <c r="A97" s="70">
        <v>39356</v>
      </c>
      <c r="B97" s="203">
        <v>10</v>
      </c>
      <c r="C97" s="203">
        <v>7</v>
      </c>
      <c r="D97" s="203">
        <v>15</v>
      </c>
      <c r="E97" s="203">
        <v>30</v>
      </c>
      <c r="F97" s="203">
        <v>23</v>
      </c>
      <c r="G97" s="203">
        <v>-17</v>
      </c>
      <c r="H97" s="52">
        <v>-17</v>
      </c>
    </row>
    <row r="98" spans="1:8" ht="15">
      <c r="A98" s="70">
        <v>39387</v>
      </c>
      <c r="B98" s="203">
        <v>9</v>
      </c>
      <c r="C98" s="203">
        <v>9</v>
      </c>
      <c r="D98" s="203">
        <v>9</v>
      </c>
      <c r="E98" s="203">
        <v>24</v>
      </c>
      <c r="F98" s="203">
        <v>35</v>
      </c>
      <c r="G98" s="203">
        <v>-19</v>
      </c>
      <c r="H98" s="52">
        <v>-19</v>
      </c>
    </row>
    <row r="99" spans="1:8" ht="15">
      <c r="A99" s="70">
        <v>39417</v>
      </c>
      <c r="B99" s="203">
        <v>11</v>
      </c>
      <c r="C99" s="203">
        <v>9</v>
      </c>
      <c r="D99" s="203">
        <v>15</v>
      </c>
      <c r="E99" s="203">
        <v>28</v>
      </c>
      <c r="F99" s="203">
        <v>35</v>
      </c>
      <c r="G99" s="203">
        <v>-17</v>
      </c>
      <c r="H99" s="52">
        <v>-17</v>
      </c>
    </row>
    <row r="100" spans="1:8" ht="15">
      <c r="A100" s="70">
        <v>39448</v>
      </c>
      <c r="B100" s="203">
        <v>9</v>
      </c>
      <c r="C100" s="203">
        <v>8</v>
      </c>
      <c r="D100" s="203">
        <v>14</v>
      </c>
      <c r="E100" s="203">
        <v>28</v>
      </c>
      <c r="F100" s="203">
        <v>26</v>
      </c>
      <c r="G100" s="203">
        <v>-23</v>
      </c>
      <c r="H100" s="52">
        <v>-23</v>
      </c>
    </row>
    <row r="101" spans="1:8" ht="15">
      <c r="A101" s="70">
        <v>39479</v>
      </c>
      <c r="B101" s="203">
        <v>11</v>
      </c>
      <c r="C101" s="203">
        <v>6</v>
      </c>
      <c r="D101" s="203">
        <v>10</v>
      </c>
      <c r="E101" s="203">
        <v>36</v>
      </c>
      <c r="F101" s="203">
        <v>28</v>
      </c>
      <c r="G101" s="203">
        <v>-19</v>
      </c>
      <c r="H101" s="52">
        <v>-19</v>
      </c>
    </row>
    <row r="102" spans="1:8" ht="15">
      <c r="A102" s="70">
        <v>39508</v>
      </c>
      <c r="B102" s="203">
        <v>13</v>
      </c>
      <c r="C102" s="203">
        <v>6</v>
      </c>
      <c r="D102" s="203">
        <v>19</v>
      </c>
      <c r="E102" s="203">
        <v>36</v>
      </c>
      <c r="F102" s="203">
        <v>32</v>
      </c>
      <c r="G102" s="203">
        <v>-15</v>
      </c>
      <c r="H102" s="52">
        <v>-15</v>
      </c>
    </row>
    <row r="103" spans="1:8" ht="15">
      <c r="A103" s="70">
        <v>39539</v>
      </c>
      <c r="B103" s="203">
        <v>12</v>
      </c>
      <c r="C103" s="203">
        <v>5</v>
      </c>
      <c r="D103" s="203">
        <v>12</v>
      </c>
      <c r="E103" s="203">
        <v>37</v>
      </c>
      <c r="F103" s="203">
        <v>25</v>
      </c>
      <c r="G103" s="203">
        <v>-12</v>
      </c>
      <c r="H103" s="52">
        <v>-12</v>
      </c>
    </row>
    <row r="104" spans="1:8" ht="15">
      <c r="A104" s="70">
        <v>39569</v>
      </c>
      <c r="B104" s="203">
        <v>9</v>
      </c>
      <c r="C104" s="203">
        <v>2</v>
      </c>
      <c r="D104" s="203">
        <v>8</v>
      </c>
      <c r="E104" s="203">
        <v>34</v>
      </c>
      <c r="F104" s="203">
        <v>30</v>
      </c>
      <c r="G104" s="203">
        <v>-19</v>
      </c>
      <c r="H104" s="52">
        <v>-19</v>
      </c>
    </row>
    <row r="105" spans="1:8" ht="15">
      <c r="A105" s="70">
        <v>39600</v>
      </c>
      <c r="B105" s="203">
        <v>5</v>
      </c>
      <c r="C105" s="203">
        <v>-2</v>
      </c>
      <c r="D105" s="203">
        <v>6</v>
      </c>
      <c r="E105" s="203">
        <v>30</v>
      </c>
      <c r="F105" s="203">
        <v>26</v>
      </c>
      <c r="G105" s="203">
        <v>-20</v>
      </c>
      <c r="H105" s="52">
        <v>-20</v>
      </c>
    </row>
    <row r="106" spans="1:8" ht="15">
      <c r="A106" s="70">
        <v>39630</v>
      </c>
      <c r="B106" s="203">
        <v>7</v>
      </c>
      <c r="C106" s="203">
        <v>0</v>
      </c>
      <c r="D106" s="203">
        <v>6</v>
      </c>
      <c r="E106" s="203">
        <v>30</v>
      </c>
      <c r="F106" s="203">
        <v>30</v>
      </c>
      <c r="G106" s="203">
        <v>-18</v>
      </c>
      <c r="H106" s="52">
        <v>-18</v>
      </c>
    </row>
    <row r="107" spans="1:8" ht="15">
      <c r="A107" s="70">
        <v>39661</v>
      </c>
      <c r="B107" s="203">
        <v>7</v>
      </c>
      <c r="C107" s="203">
        <v>-4</v>
      </c>
      <c r="D107" s="203">
        <v>2</v>
      </c>
      <c r="E107" s="203">
        <v>35</v>
      </c>
      <c r="F107" s="203">
        <v>25</v>
      </c>
      <c r="G107" s="203">
        <v>-19</v>
      </c>
      <c r="H107" s="52">
        <v>-19</v>
      </c>
    </row>
    <row r="108" spans="1:8" ht="15">
      <c r="A108" s="70">
        <v>39692</v>
      </c>
      <c r="B108" s="203">
        <v>5</v>
      </c>
      <c r="C108" s="203">
        <v>-6</v>
      </c>
      <c r="D108" s="203">
        <v>2</v>
      </c>
      <c r="E108" s="203">
        <v>29</v>
      </c>
      <c r="F108" s="203">
        <v>16</v>
      </c>
      <c r="G108" s="203">
        <v>-13</v>
      </c>
      <c r="H108" s="52">
        <v>-13</v>
      </c>
    </row>
    <row r="109" spans="1:8" ht="15">
      <c r="A109" s="70">
        <v>39722</v>
      </c>
      <c r="B109" s="203">
        <v>-3</v>
      </c>
      <c r="C109" s="203">
        <v>-19</v>
      </c>
      <c r="D109" s="203">
        <v>-4</v>
      </c>
      <c r="E109" s="203">
        <v>23</v>
      </c>
      <c r="F109" s="203">
        <v>23</v>
      </c>
      <c r="G109" s="203">
        <v>-17</v>
      </c>
      <c r="H109" s="52">
        <v>-17</v>
      </c>
    </row>
    <row r="110" spans="1:8" ht="15">
      <c r="A110" s="70">
        <v>39753</v>
      </c>
      <c r="B110" s="203">
        <v>-16</v>
      </c>
      <c r="C110" s="203">
        <v>-28</v>
      </c>
      <c r="D110" s="203">
        <v>-21</v>
      </c>
      <c r="E110" s="203">
        <v>7</v>
      </c>
      <c r="F110" s="203">
        <v>5</v>
      </c>
      <c r="G110" s="203">
        <v>-33</v>
      </c>
      <c r="H110" s="52">
        <v>-33</v>
      </c>
    </row>
    <row r="111" spans="1:8" ht="15">
      <c r="A111" s="70">
        <v>39783</v>
      </c>
      <c r="B111" s="203">
        <v>-24</v>
      </c>
      <c r="C111" s="203">
        <v>-31</v>
      </c>
      <c r="D111" s="203">
        <v>-36</v>
      </c>
      <c r="E111" s="203">
        <v>-7</v>
      </c>
      <c r="F111" s="203">
        <v>-4</v>
      </c>
      <c r="G111" s="203">
        <v>-36</v>
      </c>
      <c r="H111" s="52">
        <v>-36</v>
      </c>
    </row>
    <row r="112" spans="1:8" ht="15">
      <c r="A112" s="70">
        <v>39814</v>
      </c>
      <c r="B112" s="203">
        <v>-30</v>
      </c>
      <c r="C112" s="203">
        <v>-37</v>
      </c>
      <c r="D112" s="203">
        <v>-40</v>
      </c>
      <c r="E112" s="203">
        <v>-15</v>
      </c>
      <c r="F112" s="203">
        <v>-7</v>
      </c>
      <c r="G112" s="203">
        <v>-43</v>
      </c>
      <c r="H112" s="52">
        <v>-43</v>
      </c>
    </row>
    <row r="113" spans="1:8" ht="15">
      <c r="A113" s="70">
        <v>39845</v>
      </c>
      <c r="B113" s="203">
        <v>-28</v>
      </c>
      <c r="C113" s="203">
        <v>-33</v>
      </c>
      <c r="D113" s="203">
        <v>-41</v>
      </c>
      <c r="E113" s="203">
        <v>-17</v>
      </c>
      <c r="F113" s="203">
        <v>-12</v>
      </c>
      <c r="G113" s="203">
        <v>-37</v>
      </c>
      <c r="H113" s="52">
        <v>-37</v>
      </c>
    </row>
    <row r="114" spans="1:8" ht="15">
      <c r="A114" s="70">
        <v>39873</v>
      </c>
      <c r="B114" s="203">
        <v>-33</v>
      </c>
      <c r="C114" s="203">
        <v>-34</v>
      </c>
      <c r="D114" s="203">
        <v>-50</v>
      </c>
      <c r="E114" s="203">
        <v>-27</v>
      </c>
      <c r="F114" s="203">
        <v>-24</v>
      </c>
      <c r="G114" s="203">
        <v>-37</v>
      </c>
      <c r="H114" s="52">
        <v>-37</v>
      </c>
    </row>
    <row r="115" spans="1:8" ht="15">
      <c r="A115" s="70">
        <v>39904</v>
      </c>
      <c r="B115" s="203">
        <v>-33</v>
      </c>
      <c r="C115" s="203">
        <v>-32</v>
      </c>
      <c r="D115" s="203">
        <v>-52</v>
      </c>
      <c r="E115" s="203">
        <v>-29</v>
      </c>
      <c r="F115" s="203">
        <v>-18</v>
      </c>
      <c r="G115" s="203">
        <v>-41</v>
      </c>
      <c r="H115" s="52">
        <v>-41</v>
      </c>
    </row>
    <row r="116" spans="1:8" ht="15">
      <c r="A116" s="70">
        <v>39934</v>
      </c>
      <c r="B116" s="203">
        <v>-27</v>
      </c>
      <c r="C116" s="203">
        <v>-29</v>
      </c>
      <c r="D116" s="203">
        <v>-48</v>
      </c>
      <c r="E116" s="203">
        <v>-23</v>
      </c>
      <c r="F116" s="203">
        <v>-20</v>
      </c>
      <c r="G116" s="203">
        <v>-30</v>
      </c>
      <c r="H116" s="52">
        <v>-30</v>
      </c>
    </row>
    <row r="117" spans="1:8" ht="15">
      <c r="A117" s="70">
        <v>39965</v>
      </c>
      <c r="B117" s="203">
        <v>-25</v>
      </c>
      <c r="C117" s="203">
        <v>-22</v>
      </c>
      <c r="D117" s="203">
        <v>-53</v>
      </c>
      <c r="E117" s="203">
        <v>-22</v>
      </c>
      <c r="F117" s="203">
        <v>-19</v>
      </c>
      <c r="G117" s="203">
        <v>-24</v>
      </c>
      <c r="H117" s="52">
        <v>-24</v>
      </c>
    </row>
    <row r="118" spans="1:8" ht="15">
      <c r="A118" s="70">
        <v>39995</v>
      </c>
      <c r="B118" s="203">
        <v>-22</v>
      </c>
      <c r="C118" s="203">
        <v>-24</v>
      </c>
      <c r="D118" s="203">
        <v>-49</v>
      </c>
      <c r="E118" s="203">
        <v>-13</v>
      </c>
      <c r="F118" s="203">
        <v>-13</v>
      </c>
      <c r="G118" s="203">
        <v>-26</v>
      </c>
      <c r="H118" s="52">
        <v>-26</v>
      </c>
    </row>
    <row r="119" spans="1:8" ht="15">
      <c r="A119" s="70">
        <v>40026</v>
      </c>
      <c r="B119" s="203">
        <v>-20</v>
      </c>
      <c r="C119" s="203">
        <v>-20</v>
      </c>
      <c r="D119" s="203">
        <v>-59</v>
      </c>
      <c r="E119" s="203">
        <v>-12</v>
      </c>
      <c r="F119" s="203">
        <v>-5</v>
      </c>
      <c r="G119" s="203">
        <v>-26</v>
      </c>
      <c r="H119" s="52">
        <v>-26</v>
      </c>
    </row>
    <row r="120" spans="1:8" ht="15">
      <c r="A120" s="70">
        <v>40057</v>
      </c>
      <c r="B120" s="203">
        <v>-13</v>
      </c>
      <c r="C120" s="203">
        <v>-14</v>
      </c>
      <c r="D120" s="203">
        <v>-54</v>
      </c>
      <c r="E120" s="203">
        <v>-3</v>
      </c>
      <c r="F120" s="203">
        <v>-9</v>
      </c>
      <c r="G120" s="203">
        <v>-17</v>
      </c>
      <c r="H120" s="52">
        <v>-17</v>
      </c>
    </row>
    <row r="121" spans="1:8" ht="15">
      <c r="A121" s="70">
        <v>40087</v>
      </c>
      <c r="B121" s="203">
        <v>-12</v>
      </c>
      <c r="C121" s="203">
        <v>-15</v>
      </c>
      <c r="D121" s="203">
        <v>-54</v>
      </c>
      <c r="E121" s="203">
        <v>6</v>
      </c>
      <c r="F121" s="203">
        <v>-9</v>
      </c>
      <c r="G121" s="203">
        <v>-25</v>
      </c>
      <c r="H121" s="52">
        <v>-25</v>
      </c>
    </row>
    <row r="122" spans="1:8" ht="15">
      <c r="A122" s="70">
        <v>40118</v>
      </c>
      <c r="B122" s="203">
        <v>-13</v>
      </c>
      <c r="C122" s="203">
        <v>-12</v>
      </c>
      <c r="D122" s="203">
        <v>-47</v>
      </c>
      <c r="E122" s="203">
        <v>-4</v>
      </c>
      <c r="F122" s="203">
        <v>-8</v>
      </c>
      <c r="G122" s="203">
        <v>-24</v>
      </c>
      <c r="H122" s="52">
        <v>-24</v>
      </c>
    </row>
    <row r="123" spans="1:8" ht="15">
      <c r="A123" s="70">
        <v>40148</v>
      </c>
      <c r="B123" s="203">
        <v>-13</v>
      </c>
      <c r="C123" s="203">
        <v>-10</v>
      </c>
      <c r="D123" s="203">
        <v>-49</v>
      </c>
      <c r="E123" s="203">
        <v>-2</v>
      </c>
      <c r="F123" s="203">
        <v>-5</v>
      </c>
      <c r="G123" s="203">
        <v>-26</v>
      </c>
      <c r="H123" s="52">
        <v>-26</v>
      </c>
    </row>
    <row r="124" spans="1:8" ht="15">
      <c r="A124" s="70">
        <v>40179</v>
      </c>
      <c r="B124" s="203">
        <v>-9</v>
      </c>
      <c r="C124" s="203">
        <v>-8</v>
      </c>
      <c r="D124" s="203">
        <v>-56</v>
      </c>
      <c r="E124" s="203">
        <v>5</v>
      </c>
      <c r="F124" s="203">
        <v>-4</v>
      </c>
      <c r="G124" s="203">
        <v>-26</v>
      </c>
      <c r="H124" s="52">
        <v>-26</v>
      </c>
    </row>
    <row r="125" spans="1:8" ht="15">
      <c r="A125" s="70">
        <v>40210</v>
      </c>
      <c r="B125" s="203">
        <v>-10</v>
      </c>
      <c r="C125" s="203">
        <v>-9</v>
      </c>
      <c r="D125" s="203">
        <v>-56</v>
      </c>
      <c r="E125" s="203">
        <v>2</v>
      </c>
      <c r="F125" s="203">
        <v>-4</v>
      </c>
      <c r="G125" s="203">
        <v>-23</v>
      </c>
      <c r="H125" s="52">
        <v>-23</v>
      </c>
    </row>
    <row r="126" spans="1:8" ht="15">
      <c r="A126" s="70">
        <v>40238</v>
      </c>
      <c r="B126" s="203">
        <v>-15</v>
      </c>
      <c r="C126" s="203">
        <v>-5</v>
      </c>
      <c r="D126" s="203">
        <v>-62</v>
      </c>
      <c r="E126" s="203">
        <v>-13</v>
      </c>
      <c r="F126" s="203">
        <v>-4</v>
      </c>
      <c r="G126" s="203">
        <v>-26</v>
      </c>
      <c r="H126" s="52">
        <v>-26</v>
      </c>
    </row>
    <row r="127" spans="1:8" ht="15">
      <c r="A127" s="70">
        <v>40269</v>
      </c>
      <c r="B127" s="203">
        <v>-12</v>
      </c>
      <c r="C127" s="203">
        <v>-2</v>
      </c>
      <c r="D127" s="203">
        <v>-61</v>
      </c>
      <c r="E127" s="203">
        <v>-10</v>
      </c>
      <c r="F127" s="203">
        <v>5</v>
      </c>
      <c r="G127" s="203">
        <v>-23</v>
      </c>
      <c r="H127" s="52">
        <v>-24</v>
      </c>
    </row>
    <row r="128" spans="1:8" ht="15">
      <c r="A128" s="70">
        <v>40299</v>
      </c>
      <c r="B128" s="203">
        <v>-9</v>
      </c>
      <c r="C128" s="203">
        <v>-2</v>
      </c>
      <c r="D128" s="203">
        <v>-59</v>
      </c>
      <c r="E128" s="203">
        <v>-5</v>
      </c>
      <c r="F128" s="203">
        <v>4</v>
      </c>
      <c r="G128" s="203">
        <v>-23</v>
      </c>
      <c r="H128" s="52">
        <v>-23</v>
      </c>
    </row>
    <row r="129" spans="1:8" ht="15">
      <c r="A129" s="70">
        <v>40330</v>
      </c>
      <c r="B129" s="203">
        <v>-7</v>
      </c>
      <c r="C129" s="203">
        <v>2</v>
      </c>
      <c r="D129" s="203">
        <v>-60</v>
      </c>
      <c r="E129" s="203">
        <v>-3</v>
      </c>
      <c r="F129" s="203">
        <v>16</v>
      </c>
      <c r="G129" s="203">
        <v>-21</v>
      </c>
      <c r="H129" s="52">
        <v>-21</v>
      </c>
    </row>
    <row r="130" spans="1:8" ht="15">
      <c r="A130" s="70">
        <v>40360</v>
      </c>
      <c r="B130" s="203">
        <v>-7</v>
      </c>
      <c r="C130" s="203">
        <v>5</v>
      </c>
      <c r="D130" s="203">
        <v>-60</v>
      </c>
      <c r="E130" s="203">
        <v>-1</v>
      </c>
      <c r="F130" s="203">
        <v>11</v>
      </c>
      <c r="G130" s="203">
        <v>-27</v>
      </c>
      <c r="H130" s="52">
        <v>-27</v>
      </c>
    </row>
    <row r="131" spans="1:8" ht="15">
      <c r="A131" s="70">
        <v>40391</v>
      </c>
      <c r="B131" s="203">
        <v>-8</v>
      </c>
      <c r="C131" s="203">
        <v>1</v>
      </c>
      <c r="D131" s="203">
        <v>-57</v>
      </c>
      <c r="E131" s="203">
        <v>-2</v>
      </c>
      <c r="F131" s="203">
        <v>18</v>
      </c>
      <c r="G131" s="203">
        <v>-28</v>
      </c>
      <c r="H131" s="52">
        <v>-28</v>
      </c>
    </row>
    <row r="132" spans="1:8" ht="15">
      <c r="A132" s="70">
        <v>40422</v>
      </c>
      <c r="B132" s="203">
        <v>-7</v>
      </c>
      <c r="C132" s="203">
        <v>2</v>
      </c>
      <c r="D132" s="203">
        <v>-51</v>
      </c>
      <c r="E132" s="203">
        <v>-1</v>
      </c>
      <c r="F132" s="203">
        <v>8</v>
      </c>
      <c r="G132" s="203">
        <v>-27</v>
      </c>
      <c r="H132" s="52">
        <v>-27</v>
      </c>
    </row>
    <row r="133" spans="1:8" ht="15">
      <c r="A133" s="70">
        <v>40452</v>
      </c>
      <c r="B133" s="203">
        <v>-6</v>
      </c>
      <c r="C133" s="203">
        <v>4</v>
      </c>
      <c r="D133" s="203">
        <v>-49</v>
      </c>
      <c r="E133" s="203">
        <v>-3</v>
      </c>
      <c r="F133" s="203">
        <v>12</v>
      </c>
      <c r="G133" s="203">
        <v>-26</v>
      </c>
      <c r="H133" s="52">
        <v>-26</v>
      </c>
    </row>
    <row r="134" spans="1:8" ht="15">
      <c r="A134" s="70">
        <v>40483</v>
      </c>
      <c r="B134" s="203">
        <v>-7</v>
      </c>
      <c r="C134" s="203">
        <v>0</v>
      </c>
      <c r="D134" s="203">
        <v>-52</v>
      </c>
      <c r="E134" s="203">
        <v>-1</v>
      </c>
      <c r="F134" s="203">
        <v>7</v>
      </c>
      <c r="G134" s="203">
        <v>-23</v>
      </c>
      <c r="H134" s="52">
        <v>-23</v>
      </c>
    </row>
    <row r="135" spans="1:8" ht="15">
      <c r="A135" s="70">
        <v>40513</v>
      </c>
      <c r="B135" s="203">
        <v>-8</v>
      </c>
      <c r="C135" s="203">
        <v>-1</v>
      </c>
      <c r="D135" s="203">
        <v>-56</v>
      </c>
      <c r="E135" s="203">
        <v>-1</v>
      </c>
      <c r="F135" s="203">
        <v>12</v>
      </c>
      <c r="G135" s="203">
        <v>-26</v>
      </c>
      <c r="H135" s="52">
        <v>-26</v>
      </c>
    </row>
    <row r="136" spans="1:8" ht="15">
      <c r="A136" s="70">
        <v>40544</v>
      </c>
      <c r="B136" s="203">
        <v>-6</v>
      </c>
      <c r="C136" s="203">
        <v>3</v>
      </c>
      <c r="D136" s="203">
        <v>-55</v>
      </c>
      <c r="E136" s="203">
        <v>0</v>
      </c>
      <c r="F136" s="203">
        <v>1</v>
      </c>
      <c r="G136" s="203">
        <v>-27</v>
      </c>
      <c r="H136" s="52">
        <v>-27</v>
      </c>
    </row>
    <row r="137" spans="1:8" ht="15">
      <c r="A137" s="70">
        <v>40575</v>
      </c>
      <c r="B137" s="203">
        <v>-6</v>
      </c>
      <c r="C137" s="203">
        <v>4</v>
      </c>
      <c r="D137" s="203">
        <v>-50</v>
      </c>
      <c r="E137" s="203">
        <v>-2</v>
      </c>
      <c r="F137" s="203">
        <v>13</v>
      </c>
      <c r="G137" s="203">
        <v>-27</v>
      </c>
      <c r="H137" s="52">
        <v>-27</v>
      </c>
    </row>
    <row r="138" spans="1:8" ht="15">
      <c r="A138" s="70">
        <v>40603</v>
      </c>
      <c r="B138" s="203">
        <v>-6</v>
      </c>
      <c r="C138" s="203">
        <v>3</v>
      </c>
      <c r="D138" s="203">
        <v>-51</v>
      </c>
      <c r="E138" s="203">
        <v>4</v>
      </c>
      <c r="F138" s="203">
        <v>-2</v>
      </c>
      <c r="G138" s="203">
        <v>-26</v>
      </c>
      <c r="H138" s="52">
        <v>-26</v>
      </c>
    </row>
    <row r="139" spans="1:8" ht="15">
      <c r="A139" s="70">
        <v>40634</v>
      </c>
      <c r="B139" s="203">
        <v>-4</v>
      </c>
      <c r="C139" s="203">
        <v>5</v>
      </c>
      <c r="D139" s="203">
        <v>-48</v>
      </c>
      <c r="E139" s="203">
        <v>4</v>
      </c>
      <c r="F139" s="203">
        <v>10</v>
      </c>
      <c r="G139" s="203">
        <v>-26</v>
      </c>
      <c r="H139" s="52">
        <v>-27</v>
      </c>
    </row>
    <row r="140" spans="1:8" ht="15">
      <c r="A140" s="70">
        <v>40664</v>
      </c>
      <c r="B140" s="203">
        <v>-4</v>
      </c>
      <c r="C140" s="203">
        <v>3</v>
      </c>
      <c r="D140" s="203">
        <v>-46</v>
      </c>
      <c r="E140" s="203">
        <v>2</v>
      </c>
      <c r="F140" s="203">
        <v>17</v>
      </c>
      <c r="G140" s="203">
        <v>-25</v>
      </c>
      <c r="H140" s="52">
        <v>-25</v>
      </c>
    </row>
    <row r="141" spans="1:8" ht="15">
      <c r="A141" s="70">
        <v>40695</v>
      </c>
      <c r="B141" s="203">
        <v>-6</v>
      </c>
      <c r="C141" s="203">
        <v>1</v>
      </c>
      <c r="D141" s="203">
        <v>-46</v>
      </c>
      <c r="E141" s="203">
        <v>3</v>
      </c>
      <c r="F141" s="203">
        <v>12</v>
      </c>
      <c r="G141" s="203">
        <v>-23</v>
      </c>
      <c r="H141" s="52">
        <v>-22</v>
      </c>
    </row>
    <row r="142" spans="1:8" ht="15">
      <c r="A142" s="70">
        <v>40725</v>
      </c>
      <c r="B142" s="203">
        <v>-6</v>
      </c>
      <c r="C142" s="203">
        <v>-1</v>
      </c>
      <c r="D142" s="203">
        <v>-45</v>
      </c>
      <c r="E142" s="203">
        <v>3</v>
      </c>
      <c r="F142" s="203">
        <v>0</v>
      </c>
      <c r="G142" s="203">
        <v>-24</v>
      </c>
      <c r="H142" s="52">
        <v>-24</v>
      </c>
    </row>
    <row r="143" spans="1:8" ht="15">
      <c r="A143" s="70">
        <v>40756</v>
      </c>
      <c r="B143" s="203">
        <v>-8</v>
      </c>
      <c r="C143" s="203">
        <v>-1</v>
      </c>
      <c r="D143" s="203">
        <v>-44</v>
      </c>
      <c r="E143" s="203">
        <v>4</v>
      </c>
      <c r="F143" s="203">
        <v>-7</v>
      </c>
      <c r="G143" s="203">
        <v>-28</v>
      </c>
      <c r="H143" s="52">
        <v>-28</v>
      </c>
    </row>
    <row r="144" spans="1:8" ht="15">
      <c r="A144" s="70">
        <v>40787</v>
      </c>
      <c r="B144" s="203">
        <v>-6</v>
      </c>
      <c r="C144" s="203">
        <v>-2</v>
      </c>
      <c r="D144" s="203">
        <v>-43</v>
      </c>
      <c r="E144" s="203">
        <v>2</v>
      </c>
      <c r="F144" s="203">
        <v>13</v>
      </c>
      <c r="G144" s="203">
        <v>-23</v>
      </c>
      <c r="H144" s="52">
        <v>-23</v>
      </c>
    </row>
    <row r="145" spans="1:8" ht="15">
      <c r="A145" s="70">
        <v>40817</v>
      </c>
      <c r="B145" s="203">
        <v>-9</v>
      </c>
      <c r="C145" s="203">
        <v>-8</v>
      </c>
      <c r="D145" s="203">
        <v>-42</v>
      </c>
      <c r="E145" s="203">
        <v>1</v>
      </c>
      <c r="F145" s="203">
        <v>13</v>
      </c>
      <c r="G145" s="203">
        <v>-25</v>
      </c>
      <c r="H145" s="52">
        <v>-26</v>
      </c>
    </row>
    <row r="146" spans="1:8" ht="15">
      <c r="A146" s="70">
        <v>40848</v>
      </c>
      <c r="B146" s="203">
        <v>-9</v>
      </c>
      <c r="C146" s="203">
        <v>-7</v>
      </c>
      <c r="D146" s="203">
        <v>-44</v>
      </c>
      <c r="E146" s="203">
        <v>-2</v>
      </c>
      <c r="F146" s="203">
        <v>17</v>
      </c>
      <c r="G146" s="203">
        <v>-25</v>
      </c>
      <c r="H146" s="52">
        <v>-25</v>
      </c>
    </row>
    <row r="147" spans="1:8" ht="15">
      <c r="A147" s="70">
        <v>40878</v>
      </c>
      <c r="B147" s="203">
        <v>-10</v>
      </c>
      <c r="C147" s="203">
        <v>-6</v>
      </c>
      <c r="D147" s="203">
        <v>-41</v>
      </c>
      <c r="E147" s="203">
        <v>-8</v>
      </c>
      <c r="F147" s="203">
        <v>12</v>
      </c>
      <c r="G147" s="203">
        <v>-19</v>
      </c>
      <c r="H147" s="52">
        <v>-19</v>
      </c>
    </row>
    <row r="148" spans="1:8" ht="15">
      <c r="A148" s="70">
        <v>40909</v>
      </c>
      <c r="B148" s="203">
        <v>-12</v>
      </c>
      <c r="C148" s="203">
        <v>-3</v>
      </c>
      <c r="D148" s="203">
        <v>-43</v>
      </c>
      <c r="E148" s="203">
        <v>-11</v>
      </c>
      <c r="F148" s="203">
        <v>2</v>
      </c>
      <c r="G148" s="203">
        <v>-27</v>
      </c>
      <c r="H148" s="52">
        <v>-28</v>
      </c>
    </row>
    <row r="149" spans="1:8" ht="15">
      <c r="A149" s="70">
        <v>40940</v>
      </c>
      <c r="B149" s="203">
        <v>-12</v>
      </c>
      <c r="C149" s="203">
        <v>-6</v>
      </c>
      <c r="D149" s="203">
        <v>-39</v>
      </c>
      <c r="E149" s="203">
        <v>-8</v>
      </c>
      <c r="F149" s="203">
        <v>9</v>
      </c>
      <c r="G149" s="203">
        <v>-26</v>
      </c>
      <c r="H149" s="52">
        <v>-26</v>
      </c>
    </row>
    <row r="150" spans="1:8" ht="15">
      <c r="A150" s="70">
        <v>40969</v>
      </c>
      <c r="B150" s="203">
        <v>-12</v>
      </c>
      <c r="C150" s="203">
        <v>-8</v>
      </c>
      <c r="D150" s="203">
        <v>-40</v>
      </c>
      <c r="E150" s="203">
        <v>-5</v>
      </c>
      <c r="F150" s="203">
        <v>5</v>
      </c>
      <c r="G150" s="203">
        <v>-27</v>
      </c>
      <c r="H150" s="52">
        <v>-27</v>
      </c>
    </row>
    <row r="151" spans="1:8" ht="15">
      <c r="A151" s="70">
        <v>41000</v>
      </c>
      <c r="B151" s="203">
        <v>-16</v>
      </c>
      <c r="C151" s="203">
        <v>-10</v>
      </c>
      <c r="D151" s="203">
        <v>-43</v>
      </c>
      <c r="E151" s="203">
        <v>-8</v>
      </c>
      <c r="F151" s="203">
        <v>9</v>
      </c>
      <c r="G151" s="203">
        <v>-39</v>
      </c>
      <c r="H151" s="52">
        <v>-39</v>
      </c>
    </row>
    <row r="152" spans="1:8" ht="15">
      <c r="A152" s="70">
        <v>41030</v>
      </c>
      <c r="B152" s="203">
        <v>-15</v>
      </c>
      <c r="C152" s="203">
        <v>-10</v>
      </c>
      <c r="D152" s="203">
        <v>-45</v>
      </c>
      <c r="E152" s="203">
        <v>-7</v>
      </c>
      <c r="F152" s="203">
        <v>-1</v>
      </c>
      <c r="G152" s="203">
        <v>-33</v>
      </c>
      <c r="H152" s="52">
        <v>-33</v>
      </c>
    </row>
    <row r="153" spans="1:8" ht="15">
      <c r="A153" s="70">
        <v>41061</v>
      </c>
      <c r="B153" s="203">
        <v>-18</v>
      </c>
      <c r="C153" s="203">
        <v>-13</v>
      </c>
      <c r="D153" s="203">
        <v>-44</v>
      </c>
      <c r="E153" s="203">
        <v>-11</v>
      </c>
      <c r="F153" s="203">
        <v>4</v>
      </c>
      <c r="G153" s="203">
        <v>-37</v>
      </c>
      <c r="H153" s="52">
        <v>-36</v>
      </c>
    </row>
    <row r="154" spans="1:8" ht="15">
      <c r="A154" s="70">
        <v>41091</v>
      </c>
      <c r="B154" s="203">
        <v>-18</v>
      </c>
      <c r="C154" s="203">
        <v>-12</v>
      </c>
      <c r="D154" s="203">
        <v>-41</v>
      </c>
      <c r="E154" s="203">
        <v>-12</v>
      </c>
      <c r="F154" s="203">
        <v>-2</v>
      </c>
      <c r="G154" s="203">
        <v>-36</v>
      </c>
      <c r="H154" s="52">
        <v>-36</v>
      </c>
    </row>
    <row r="155" spans="1:8" ht="15">
      <c r="A155" s="70">
        <v>41122</v>
      </c>
      <c r="B155" s="203">
        <v>-19</v>
      </c>
      <c r="C155" s="203">
        <v>-15</v>
      </c>
      <c r="D155" s="203">
        <v>-38</v>
      </c>
      <c r="E155" s="203">
        <v>-14</v>
      </c>
      <c r="F155" s="203">
        <v>-2</v>
      </c>
      <c r="G155" s="203">
        <v>-36</v>
      </c>
      <c r="H155" s="52">
        <v>-36</v>
      </c>
    </row>
    <row r="156" spans="1:8" ht="15">
      <c r="A156" s="70">
        <v>41153</v>
      </c>
      <c r="B156" s="203">
        <v>-21</v>
      </c>
      <c r="C156" s="203">
        <v>-16</v>
      </c>
      <c r="D156" s="203">
        <v>-41</v>
      </c>
      <c r="E156" s="203">
        <v>-16</v>
      </c>
      <c r="F156" s="203">
        <v>8</v>
      </c>
      <c r="G156" s="203">
        <v>-45</v>
      </c>
      <c r="H156" s="52">
        <v>-45</v>
      </c>
    </row>
    <row r="157" spans="1:8" ht="15">
      <c r="A157" s="70">
        <v>41183</v>
      </c>
      <c r="B157" s="203">
        <v>-22</v>
      </c>
      <c r="C157" s="203">
        <v>-15</v>
      </c>
      <c r="D157" s="203">
        <v>-42</v>
      </c>
      <c r="E157" s="203">
        <v>-19</v>
      </c>
      <c r="F157" s="203">
        <v>-7</v>
      </c>
      <c r="G157" s="203">
        <v>-38</v>
      </c>
      <c r="H157" s="52">
        <v>-38</v>
      </c>
    </row>
    <row r="158" spans="1:8" ht="15">
      <c r="A158" s="70">
        <v>41214</v>
      </c>
      <c r="B158" s="203">
        <v>-20</v>
      </c>
      <c r="C158" s="203">
        <v>-14</v>
      </c>
      <c r="D158" s="203">
        <v>-40</v>
      </c>
      <c r="E158" s="203">
        <v>-18</v>
      </c>
      <c r="F158" s="203">
        <v>-5</v>
      </c>
      <c r="G158" s="203">
        <v>-37</v>
      </c>
      <c r="H158" s="52">
        <v>-37</v>
      </c>
    </row>
    <row r="159" spans="1:8" ht="15">
      <c r="A159" s="70">
        <v>41244</v>
      </c>
      <c r="B159" s="203">
        <v>-17</v>
      </c>
      <c r="C159" s="203">
        <v>-10</v>
      </c>
      <c r="D159" s="203">
        <v>-35</v>
      </c>
      <c r="E159" s="203">
        <v>-14</v>
      </c>
      <c r="F159" s="203">
        <v>0</v>
      </c>
      <c r="G159" s="203">
        <v>-34</v>
      </c>
      <c r="H159" s="52">
        <v>-34</v>
      </c>
    </row>
    <row r="160" spans="1:8" ht="15">
      <c r="A160" s="70">
        <v>41275</v>
      </c>
      <c r="B160" s="203">
        <v>-16</v>
      </c>
      <c r="C160" s="203">
        <v>-11</v>
      </c>
      <c r="D160" s="203">
        <v>-30</v>
      </c>
      <c r="E160" s="203">
        <v>-13</v>
      </c>
      <c r="F160" s="203">
        <v>2</v>
      </c>
      <c r="G160" s="203">
        <v>-31</v>
      </c>
      <c r="H160" s="52">
        <v>-31</v>
      </c>
    </row>
    <row r="161" spans="1:8" ht="15">
      <c r="A161" s="70">
        <v>41306</v>
      </c>
      <c r="B161" s="203">
        <v>-15</v>
      </c>
      <c r="C161" s="203">
        <v>-8</v>
      </c>
      <c r="D161" s="203">
        <v>-30</v>
      </c>
      <c r="E161" s="203">
        <v>-13</v>
      </c>
      <c r="F161" s="203">
        <v>-9</v>
      </c>
      <c r="G161" s="203">
        <v>-31</v>
      </c>
      <c r="H161" s="52">
        <v>-31</v>
      </c>
    </row>
    <row r="162" spans="1:8" ht="15">
      <c r="A162" s="70">
        <v>41334</v>
      </c>
      <c r="B162" s="203">
        <v>-13</v>
      </c>
      <c r="C162" s="203">
        <v>-8</v>
      </c>
      <c r="D162" s="203">
        <v>-31</v>
      </c>
      <c r="E162" s="203">
        <v>-11</v>
      </c>
      <c r="F162" s="203">
        <v>-2</v>
      </c>
      <c r="G162" s="203">
        <v>-26</v>
      </c>
      <c r="H162" s="52">
        <v>-26</v>
      </c>
    </row>
    <row r="163" spans="1:8" ht="15">
      <c r="A163" s="70">
        <v>41365</v>
      </c>
      <c r="B163" s="203">
        <v>-14</v>
      </c>
      <c r="C163" s="203">
        <v>-9</v>
      </c>
      <c r="D163" s="203">
        <v>-25</v>
      </c>
      <c r="E163" s="203">
        <v>-9</v>
      </c>
      <c r="F163" s="203">
        <v>-5</v>
      </c>
      <c r="G163" s="203">
        <v>-27</v>
      </c>
      <c r="H163" s="52">
        <v>-27</v>
      </c>
    </row>
    <row r="164" spans="1:8" ht="15">
      <c r="A164" s="70">
        <v>41395</v>
      </c>
      <c r="B164" s="203">
        <v>-15</v>
      </c>
      <c r="C164" s="203">
        <v>-5</v>
      </c>
      <c r="D164" s="203">
        <v>-22</v>
      </c>
      <c r="E164" s="203">
        <v>-15</v>
      </c>
      <c r="F164" s="203">
        <v>-8</v>
      </c>
      <c r="G164" s="203">
        <v>-38</v>
      </c>
      <c r="H164" s="52">
        <v>-37</v>
      </c>
    </row>
    <row r="165" spans="1:8" ht="15">
      <c r="A165" s="70">
        <v>41426</v>
      </c>
      <c r="B165" s="203">
        <v>-14</v>
      </c>
      <c r="C165" s="203">
        <v>-3</v>
      </c>
      <c r="D165" s="203">
        <v>-20</v>
      </c>
      <c r="E165" s="203">
        <v>-14</v>
      </c>
      <c r="F165" s="203">
        <v>15</v>
      </c>
      <c r="G165" s="203">
        <v>-38</v>
      </c>
      <c r="H165" s="52">
        <v>-37</v>
      </c>
    </row>
    <row r="166" spans="1:8" ht="15">
      <c r="A166" s="70">
        <v>41456</v>
      </c>
      <c r="B166" s="203">
        <v>-14</v>
      </c>
      <c r="C166" s="203">
        <v>-4</v>
      </c>
      <c r="D166" s="203">
        <v>-22</v>
      </c>
      <c r="E166" s="203">
        <v>-11</v>
      </c>
      <c r="F166" s="203">
        <v>16</v>
      </c>
      <c r="G166" s="203">
        <v>-37</v>
      </c>
      <c r="H166" s="52">
        <v>-37</v>
      </c>
    </row>
    <row r="167" spans="1:8" ht="15">
      <c r="A167" s="70">
        <v>41487</v>
      </c>
      <c r="B167" s="203">
        <v>-12</v>
      </c>
      <c r="C167" s="203">
        <v>-4</v>
      </c>
      <c r="D167" s="203">
        <v>-16</v>
      </c>
      <c r="E167" s="203">
        <v>-9</v>
      </c>
      <c r="F167" s="203">
        <v>0</v>
      </c>
      <c r="G167" s="203">
        <v>-33</v>
      </c>
      <c r="H167" s="52">
        <v>-33</v>
      </c>
    </row>
    <row r="168" spans="1:8" ht="15">
      <c r="A168" s="70">
        <v>41518</v>
      </c>
      <c r="B168" s="203">
        <v>-12</v>
      </c>
      <c r="C168" s="203">
        <v>-4</v>
      </c>
      <c r="D168" s="203">
        <v>-16</v>
      </c>
      <c r="E168" s="203">
        <v>-13</v>
      </c>
      <c r="F168" s="203">
        <v>3</v>
      </c>
      <c r="G168" s="203">
        <v>-31</v>
      </c>
      <c r="H168" s="52">
        <v>-31</v>
      </c>
    </row>
    <row r="169" spans="1:8" ht="15">
      <c r="A169" s="70">
        <v>41548</v>
      </c>
      <c r="B169" s="203">
        <v>-13</v>
      </c>
      <c r="C169" s="203">
        <v>-5</v>
      </c>
      <c r="D169" s="203">
        <v>-17</v>
      </c>
      <c r="E169" s="203">
        <v>-12</v>
      </c>
      <c r="F169" s="203">
        <v>13</v>
      </c>
      <c r="G169" s="203">
        <v>-35</v>
      </c>
      <c r="H169" s="52">
        <v>-35</v>
      </c>
    </row>
    <row r="170" spans="1:8" ht="15">
      <c r="A170" s="70">
        <v>41579</v>
      </c>
      <c r="B170" s="203">
        <v>-11</v>
      </c>
      <c r="C170" s="203">
        <v>-2</v>
      </c>
      <c r="D170" s="203">
        <v>-17</v>
      </c>
      <c r="E170" s="203">
        <v>-9</v>
      </c>
      <c r="F170" s="203">
        <v>-6</v>
      </c>
      <c r="G170" s="203">
        <v>-35</v>
      </c>
      <c r="H170" s="52">
        <v>-35</v>
      </c>
    </row>
    <row r="171" spans="1:8" ht="15">
      <c r="A171" s="70">
        <v>41609</v>
      </c>
      <c r="B171" s="203">
        <v>-12</v>
      </c>
      <c r="C171" s="203">
        <v>-2</v>
      </c>
      <c r="D171" s="203">
        <v>-19</v>
      </c>
      <c r="E171" s="203">
        <v>-11</v>
      </c>
      <c r="F171" s="203">
        <v>-2</v>
      </c>
      <c r="G171" s="203">
        <v>-34</v>
      </c>
      <c r="H171" s="52">
        <v>-34</v>
      </c>
    </row>
    <row r="172" spans="1:8" ht="15">
      <c r="A172" s="70">
        <v>41640</v>
      </c>
      <c r="B172" s="203">
        <v>-9</v>
      </c>
      <c r="C172" s="203">
        <v>-3</v>
      </c>
      <c r="D172" s="203">
        <v>-16</v>
      </c>
      <c r="E172" s="203">
        <v>-5</v>
      </c>
      <c r="F172" s="203">
        <v>10</v>
      </c>
      <c r="G172" s="203">
        <v>-30</v>
      </c>
      <c r="H172" s="52">
        <v>-30</v>
      </c>
    </row>
    <row r="173" spans="1:8" ht="15">
      <c r="A173" s="70">
        <v>41671</v>
      </c>
      <c r="B173" s="203">
        <v>-9</v>
      </c>
      <c r="C173" s="203">
        <v>0</v>
      </c>
      <c r="D173" s="203">
        <v>-17</v>
      </c>
      <c r="E173" s="203">
        <v>-6</v>
      </c>
      <c r="F173" s="203">
        <v>2</v>
      </c>
      <c r="G173" s="203">
        <v>-30</v>
      </c>
      <c r="H173" s="52">
        <v>-30</v>
      </c>
    </row>
    <row r="174" spans="1:8" ht="15">
      <c r="A174" s="70">
        <v>41699</v>
      </c>
      <c r="B174" s="203">
        <v>-6</v>
      </c>
      <c r="C174" s="203">
        <v>1</v>
      </c>
      <c r="D174" s="203">
        <v>-8</v>
      </c>
      <c r="E174" s="203">
        <v>-2</v>
      </c>
      <c r="F174" s="203">
        <v>3</v>
      </c>
      <c r="G174" s="203">
        <v>-27</v>
      </c>
      <c r="H174" s="52">
        <v>-28</v>
      </c>
    </row>
    <row r="175" spans="1:8" ht="15">
      <c r="A175" s="70">
        <v>41730</v>
      </c>
      <c r="B175" s="52">
        <v>-5</v>
      </c>
      <c r="C175" s="52">
        <v>1</v>
      </c>
      <c r="D175" s="52">
        <v>-14</v>
      </c>
      <c r="E175" s="52">
        <v>4</v>
      </c>
      <c r="F175" s="52">
        <v>3</v>
      </c>
      <c r="G175" s="52">
        <v>-29</v>
      </c>
      <c r="H175" s="52">
        <v>-29</v>
      </c>
    </row>
    <row r="176" spans="1:7" ht="15">
      <c r="A176" s="70">
        <v>41760</v>
      </c>
      <c r="B176" s="52">
        <v>0</v>
      </c>
      <c r="C176" s="52">
        <v>3</v>
      </c>
      <c r="D176" s="52">
        <v>-3</v>
      </c>
      <c r="E176" s="52">
        <v>9</v>
      </c>
      <c r="F176" s="52">
        <v>17</v>
      </c>
      <c r="G176" s="52">
        <v>-25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2014-06-02T12:22:37Z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